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15" yWindow="-15" windowWidth="14835" windowHeight="12015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<sst xmlns="http://schemas.openxmlformats.org/spreadsheetml/2006/main" count="35" uniqueCount="35">
  <si>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</si>
  <si>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</si>
  <si>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</si>
  <si>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</si>
  <si>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</si>
  <si>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</si>
  <si>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</si>
  <si>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</si>
  <si>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</si>
  <si>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</si>
  <si>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Total</t>
  </si>
  <si>
    <t>YT</t>
  </si>
  <si>
    <t>NT</t>
  </si>
  <si>
    <t>NU</t>
  </si>
  <si>
    <t>($'000)</t>
  </si>
  <si>
    <t>Miscellaneous / Divers</t>
  </si>
  <si>
    <t>CA</t>
  </si>
  <si>
    <t xml:space="preserve"> Teachers / Professeurs</t>
  </si>
  <si>
    <t>Operational Supplies and Expenses / Approvisionnements opérationnels et dépenses</t>
  </si>
  <si>
    <t>Salaries and  Benefits / Salaires et avantages sociaux</t>
  </si>
  <si>
    <t>Utilities / Services publics</t>
  </si>
  <si>
    <t>Scholarships / Bourses d'études</t>
  </si>
  <si>
    <t>Debt Services / Services de la dette</t>
  </si>
  <si>
    <t>Buildings / Bâtiments</t>
  </si>
  <si>
    <t>Land and Site Services / 
Services de terre et d'emplacement</t>
  </si>
  <si>
    <t>Ancillary Entreprises (Gross) / 
Entreprises auxiliaires (brut)</t>
  </si>
  <si>
    <t>Library Acquisitions / Acquisitions des bibliothèques</t>
  </si>
  <si>
    <t xml:space="preserve"> Fringe Benefits / Avantages sociaux</t>
  </si>
  <si>
    <t xml:space="preserve"> Other / Autres</t>
  </si>
  <si>
    <t>Furniture and Equipment / Mobilier et équipement</t>
  </si>
  <si>
    <t>Fees and Contracted Services / 
Frais et services contractuels</t>
  </si>
  <si>
    <t>Community College Expenditures, 2014-2015</t>
  </si>
  <si>
    <t>Dépenses des collèges communautaires, 2014-2015</t>
  </si>
  <si>
    <t>Updated March 3, 2017 / Actualisé le 3 mars 2017</t>
  </si>
  <si>
    <t>Statistics Canada and Canadian Association of University Business Officers, Financial Information of Community Colleges and Vocational Schools (FICCVS), CANSIM 477-0061 
Statistique Canada et Association canadienne du personnel administratif universitaire, Information financière des collèges communautaires et des écoles de formation professionnelle (IFCCEFP), CANSIM 477-0061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</si>
</sst>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\ ###\ ###\ ##0"/>
    <numFmt numFmtId="165" formatCode="[$$-1009]#,##0"/>
    <numFmt numFmtId="166" formatCode="0.0%"/>
  </numFmts>
  <fonts count="12" x14ac:knownFonts="1">
    <font>
      <sz val="10"/>
      <color theme="1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8"/>
      <color theme="1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166" fontId="3" fillId="0" borderId="0" xfId="2" applyNumberFormat="1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8" fillId="0" borderId="2" xfId="0" applyFont="1" applyBorder="1"/>
    <xf numFmtId="164" fontId="4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 indent="1"/>
    </xf>
    <xf numFmtId="165" fontId="9" fillId="0" borderId="2" xfId="0" applyNumberFormat="1" applyFont="1" applyBorder="1" applyAlignment="1">
      <alignment horizontal="right" vertical="center" indent="1"/>
    </xf>
    <xf numFmtId="0" fontId="11" fillId="0" borderId="0" xfId="0" applyFont="1"/>
    <xf numFmtId="0" fontId="10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477393</xdr:colOff>
      <xdr:row>0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429768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727075</xdr:colOff>
      <xdr:row>0</xdr:row>
      <xdr:rowOff>0</xdr:rowOff>
    </xdr:from>
    <xdr:to>
      <xdr:col>15</xdr:col>
      <xdr:colOff>15494</xdr:colOff>
      <xdr:row>1</xdr:row>
      <xdr:rowOff>81280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975" y="0"/>
          <a:ext cx="2590419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43.140625" style="1" customWidth="1"/>
    <col min="2" max="15" width="12.28515625" style="1" customWidth="1"/>
    <col min="16" max="16" width="9.140625" style="1"/>
    <col min="17" max="17" width="12.140625" style="1" bestFit="1" customWidth="1"/>
    <col min="18" max="16384" width="9.140625" style="1"/>
  </cols>
  <sheetData>
    <row r="1" spans="1:15" ht="32.1" customHeight="1" x14ac:dyDescent="0.2"/>
    <row r="2" spans="1:15" ht="19.350000000000001" customHeight="1" x14ac:dyDescent="0.2">
      <c r="A2" s="16" t="s">
        <v>31</v>
      </c>
      <c r="B2" s="10"/>
      <c r="C2" s="10"/>
      <c r="D2" s="10"/>
      <c r="F2" s="2"/>
    </row>
    <row r="3" spans="1:15" ht="19.350000000000001" customHeight="1" x14ac:dyDescent="0.2">
      <c r="A3" s="17" t="s">
        <v>32</v>
      </c>
      <c r="B3" s="18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 x14ac:dyDescent="0.2">
      <c r="A4" s="3"/>
      <c r="B4" s="3"/>
      <c r="C4" s="3"/>
      <c r="D4" s="3"/>
      <c r="E4" s="3"/>
      <c r="F4" s="3"/>
      <c r="G4" s="6" t="s">
        <v>14</v>
      </c>
      <c r="H4" s="3"/>
      <c r="I4" s="3"/>
      <c r="J4" s="3"/>
      <c r="K4" s="3"/>
      <c r="L4" s="3"/>
      <c r="M4" s="3"/>
      <c r="N4" s="3"/>
      <c r="O4" s="3"/>
    </row>
    <row r="5" spans="1:15" ht="15" customHeight="1" x14ac:dyDescent="0.2">
      <c r="A5" s="7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11</v>
      </c>
      <c r="M5" s="15" t="s">
        <v>12</v>
      </c>
      <c r="N5" s="15" t="s">
        <v>13</v>
      </c>
      <c r="O5" s="15" t="s">
        <v>16</v>
      </c>
    </row>
    <row r="6" spans="1:15" ht="15" customHeight="1" x14ac:dyDescent="0.2">
      <c r="A6" s="11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" customHeight="1" x14ac:dyDescent="0.2">
      <c r="A7" s="12" t="s">
        <v>17</v>
      </c>
      <c r="B7" s="19">
        <v>52601</v>
      </c>
      <c r="C7" s="19">
        <v>12351</v>
      </c>
      <c r="D7" s="19">
        <v>69499</v>
      </c>
      <c r="E7" s="19">
        <v>55156</v>
      </c>
      <c r="F7" s="19">
        <v>1210555</v>
      </c>
      <c r="G7" s="19">
        <v>1064016</v>
      </c>
      <c r="H7" s="19">
        <v>96247</v>
      </c>
      <c r="I7" s="19">
        <v>121596</v>
      </c>
      <c r="J7" s="19">
        <v>388486</v>
      </c>
      <c r="K7" s="19">
        <v>363485</v>
      </c>
      <c r="L7" s="19">
        <v>12549</v>
      </c>
      <c r="M7" s="19">
        <v>14460</v>
      </c>
      <c r="N7" s="19">
        <v>15472</v>
      </c>
      <c r="O7" s="19">
        <f>SUM(B7:N7)</f>
        <v>3476473</v>
      </c>
    </row>
    <row r="8" spans="1:15" ht="15" customHeight="1" x14ac:dyDescent="0.2">
      <c r="A8" s="13" t="s">
        <v>28</v>
      </c>
      <c r="B8" s="19">
        <v>30218</v>
      </c>
      <c r="C8" s="19">
        <v>16036</v>
      </c>
      <c r="D8" s="19">
        <v>54281</v>
      </c>
      <c r="E8" s="19">
        <v>42518</v>
      </c>
      <c r="F8" s="19">
        <v>491236</v>
      </c>
      <c r="G8" s="19">
        <v>893409</v>
      </c>
      <c r="H8" s="19">
        <v>79038</v>
      </c>
      <c r="I8" s="19">
        <v>71674</v>
      </c>
      <c r="J8" s="19">
        <v>386508</v>
      </c>
      <c r="K8" s="19">
        <v>270091</v>
      </c>
      <c r="L8" s="19">
        <v>10092</v>
      </c>
      <c r="M8" s="19">
        <v>11409</v>
      </c>
      <c r="N8" s="19">
        <v>9044</v>
      </c>
      <c r="O8" s="19">
        <f t="shared" ref="O8:O20" si="0">SUM(B8:N8)</f>
        <v>2365554</v>
      </c>
    </row>
    <row r="9" spans="1:15" ht="15" customHeight="1" x14ac:dyDescent="0.2">
      <c r="A9" s="13" t="s">
        <v>27</v>
      </c>
      <c r="B9" s="19">
        <v>13174</v>
      </c>
      <c r="C9" s="19">
        <v>5611</v>
      </c>
      <c r="D9" s="19">
        <v>29642</v>
      </c>
      <c r="E9" s="19">
        <v>9512</v>
      </c>
      <c r="F9" s="19">
        <v>256832</v>
      </c>
      <c r="G9" s="19">
        <v>422191</v>
      </c>
      <c r="H9" s="19">
        <v>28613</v>
      </c>
      <c r="I9" s="19">
        <v>28991</v>
      </c>
      <c r="J9" s="19">
        <v>162151</v>
      </c>
      <c r="K9" s="19">
        <v>144415</v>
      </c>
      <c r="L9" s="19">
        <v>4637</v>
      </c>
      <c r="M9" s="19">
        <v>4386</v>
      </c>
      <c r="N9" s="19">
        <v>4903</v>
      </c>
      <c r="O9" s="19">
        <f t="shared" si="0"/>
        <v>1115058</v>
      </c>
    </row>
    <row r="10" spans="1:15" ht="15" customHeight="1" x14ac:dyDescent="0.2">
      <c r="A10" s="9" t="s">
        <v>26</v>
      </c>
      <c r="B10" s="19">
        <v>0</v>
      </c>
      <c r="C10" s="19">
        <v>0</v>
      </c>
      <c r="D10" s="19">
        <v>402</v>
      </c>
      <c r="E10" s="19">
        <v>827</v>
      </c>
      <c r="F10" s="19">
        <v>5965</v>
      </c>
      <c r="G10" s="19">
        <v>5910</v>
      </c>
      <c r="H10" s="19">
        <v>1102</v>
      </c>
      <c r="I10" s="19">
        <v>1338</v>
      </c>
      <c r="J10" s="19">
        <v>2724</v>
      </c>
      <c r="K10" s="19">
        <v>2671</v>
      </c>
      <c r="L10" s="19">
        <v>154</v>
      </c>
      <c r="M10" s="19">
        <v>0</v>
      </c>
      <c r="N10" s="19">
        <v>45</v>
      </c>
      <c r="O10" s="19">
        <f t="shared" si="0"/>
        <v>21138</v>
      </c>
    </row>
    <row r="11" spans="1:15" s="10" customFormat="1" ht="28.35" customHeight="1" x14ac:dyDescent="0.2">
      <c r="A11" s="9" t="s">
        <v>18</v>
      </c>
      <c r="B11" s="19">
        <v>22946</v>
      </c>
      <c r="C11" s="19">
        <v>3454</v>
      </c>
      <c r="D11" s="19">
        <v>42353</v>
      </c>
      <c r="E11" s="19">
        <v>13791</v>
      </c>
      <c r="F11" s="19">
        <v>91915</v>
      </c>
      <c r="G11" s="19">
        <v>380455</v>
      </c>
      <c r="H11" s="19">
        <v>23668</v>
      </c>
      <c r="I11" s="19">
        <v>21800</v>
      </c>
      <c r="J11" s="19">
        <v>194683</v>
      </c>
      <c r="K11" s="19">
        <v>81932</v>
      </c>
      <c r="L11" s="19">
        <v>1790</v>
      </c>
      <c r="M11" s="19">
        <v>2558</v>
      </c>
      <c r="N11" s="19">
        <v>4283</v>
      </c>
      <c r="O11" s="19">
        <f t="shared" si="0"/>
        <v>885628</v>
      </c>
    </row>
    <row r="12" spans="1:15" ht="15" customHeight="1" x14ac:dyDescent="0.2">
      <c r="A12" s="9" t="s">
        <v>20</v>
      </c>
      <c r="B12" s="19">
        <v>1562</v>
      </c>
      <c r="C12" s="19">
        <v>2889</v>
      </c>
      <c r="D12" s="19">
        <v>363</v>
      </c>
      <c r="E12" s="19">
        <v>3904</v>
      </c>
      <c r="F12" s="19">
        <v>43949</v>
      </c>
      <c r="G12" s="19">
        <v>63387</v>
      </c>
      <c r="H12" s="19">
        <v>6633</v>
      </c>
      <c r="I12" s="19">
        <v>1071</v>
      </c>
      <c r="J12" s="19">
        <v>33371</v>
      </c>
      <c r="K12" s="19">
        <v>16698</v>
      </c>
      <c r="L12" s="19">
        <v>2767</v>
      </c>
      <c r="M12" s="19">
        <v>2687</v>
      </c>
      <c r="N12" s="19">
        <v>130</v>
      </c>
      <c r="O12" s="19">
        <f t="shared" si="0"/>
        <v>179411</v>
      </c>
    </row>
    <row r="13" spans="1:15" ht="15" customHeight="1" x14ac:dyDescent="0.2">
      <c r="A13" s="9" t="s">
        <v>29</v>
      </c>
      <c r="B13" s="19">
        <v>5084</v>
      </c>
      <c r="C13" s="19">
        <v>1021</v>
      </c>
      <c r="D13" s="19">
        <v>3164</v>
      </c>
      <c r="E13" s="19">
        <v>5093</v>
      </c>
      <c r="F13" s="19">
        <v>77888</v>
      </c>
      <c r="G13" s="19">
        <v>114834</v>
      </c>
      <c r="H13" s="19">
        <v>10275</v>
      </c>
      <c r="I13" s="19">
        <v>11912</v>
      </c>
      <c r="J13" s="19">
        <v>56667</v>
      </c>
      <c r="K13" s="19">
        <v>24493</v>
      </c>
      <c r="L13" s="19">
        <v>289</v>
      </c>
      <c r="M13" s="19">
        <v>1009</v>
      </c>
      <c r="N13" s="19">
        <v>1143</v>
      </c>
      <c r="O13" s="19">
        <f t="shared" si="0"/>
        <v>312872</v>
      </c>
    </row>
    <row r="14" spans="1:15" ht="15" customHeight="1" x14ac:dyDescent="0.2">
      <c r="A14" s="9" t="s">
        <v>21</v>
      </c>
      <c r="B14" s="19">
        <v>0</v>
      </c>
      <c r="C14" s="19">
        <v>0</v>
      </c>
      <c r="D14" s="19">
        <v>0</v>
      </c>
      <c r="E14" s="19">
        <v>803</v>
      </c>
      <c r="F14" s="19">
        <v>2141</v>
      </c>
      <c r="G14" s="19">
        <v>78646</v>
      </c>
      <c r="H14" s="19">
        <v>1663</v>
      </c>
      <c r="I14" s="19">
        <v>2624</v>
      </c>
      <c r="J14" s="19">
        <v>11611</v>
      </c>
      <c r="K14" s="19">
        <v>8589</v>
      </c>
      <c r="L14" s="19">
        <v>800</v>
      </c>
      <c r="M14" s="19">
        <v>37</v>
      </c>
      <c r="N14" s="19">
        <v>0</v>
      </c>
      <c r="O14" s="19">
        <f t="shared" si="0"/>
        <v>106914</v>
      </c>
    </row>
    <row r="15" spans="1:15" ht="28.35" customHeight="1" x14ac:dyDescent="0.2">
      <c r="A15" s="9" t="s">
        <v>30</v>
      </c>
      <c r="B15" s="19">
        <v>3088</v>
      </c>
      <c r="C15" s="19">
        <v>2516</v>
      </c>
      <c r="D15" s="19">
        <v>4431</v>
      </c>
      <c r="E15" s="19">
        <v>7742</v>
      </c>
      <c r="F15" s="19">
        <v>204518</v>
      </c>
      <c r="G15" s="19">
        <v>279182</v>
      </c>
      <c r="H15" s="19">
        <v>11400</v>
      </c>
      <c r="I15" s="19">
        <v>24903</v>
      </c>
      <c r="J15" s="19">
        <v>49774</v>
      </c>
      <c r="K15" s="19">
        <v>64466</v>
      </c>
      <c r="L15" s="19">
        <v>9162</v>
      </c>
      <c r="M15" s="19">
        <v>4878</v>
      </c>
      <c r="N15" s="19">
        <v>10199</v>
      </c>
      <c r="O15" s="19">
        <f t="shared" si="0"/>
        <v>676259</v>
      </c>
    </row>
    <row r="16" spans="1:15" ht="15" customHeight="1" x14ac:dyDescent="0.2">
      <c r="A16" s="9" t="s">
        <v>22</v>
      </c>
      <c r="B16" s="19">
        <v>0</v>
      </c>
      <c r="C16" s="19">
        <v>1641</v>
      </c>
      <c r="D16" s="19">
        <v>37</v>
      </c>
      <c r="E16" s="19">
        <v>0</v>
      </c>
      <c r="F16" s="19">
        <v>96390</v>
      </c>
      <c r="G16" s="19">
        <v>19088</v>
      </c>
      <c r="H16" s="19">
        <v>1007</v>
      </c>
      <c r="I16" s="19">
        <v>480</v>
      </c>
      <c r="J16" s="19">
        <v>11072</v>
      </c>
      <c r="K16" s="19">
        <v>8216</v>
      </c>
      <c r="L16" s="19">
        <v>263</v>
      </c>
      <c r="M16" s="19">
        <v>0</v>
      </c>
      <c r="N16" s="19">
        <v>0</v>
      </c>
      <c r="O16" s="19">
        <f t="shared" si="0"/>
        <v>138194</v>
      </c>
    </row>
    <row r="17" spans="1:17" ht="15" customHeight="1" x14ac:dyDescent="0.2">
      <c r="A17" s="11" t="s">
        <v>23</v>
      </c>
      <c r="B17" s="19">
        <v>1374</v>
      </c>
      <c r="C17" s="19">
        <v>3473</v>
      </c>
      <c r="D17" s="19">
        <v>1375</v>
      </c>
      <c r="E17" s="19">
        <v>496</v>
      </c>
      <c r="F17" s="19">
        <v>111693</v>
      </c>
      <c r="G17" s="19">
        <v>194103</v>
      </c>
      <c r="H17" s="19">
        <v>13488</v>
      </c>
      <c r="I17" s="19">
        <v>49147</v>
      </c>
      <c r="J17" s="19">
        <v>174948</v>
      </c>
      <c r="K17" s="19">
        <v>58995</v>
      </c>
      <c r="L17" s="19">
        <v>72</v>
      </c>
      <c r="M17" s="19">
        <v>7176</v>
      </c>
      <c r="N17" s="19">
        <v>0</v>
      </c>
      <c r="O17" s="19">
        <f t="shared" si="0"/>
        <v>616340</v>
      </c>
    </row>
    <row r="18" spans="1:17" ht="28.35" customHeight="1" x14ac:dyDescent="0.2">
      <c r="A18" s="9" t="s">
        <v>24</v>
      </c>
      <c r="B18" s="19">
        <v>0</v>
      </c>
      <c r="C18" s="19">
        <v>31</v>
      </c>
      <c r="D18" s="19">
        <v>0</v>
      </c>
      <c r="E18" s="19">
        <v>7</v>
      </c>
      <c r="F18" s="19">
        <v>20373</v>
      </c>
      <c r="G18" s="19">
        <v>34247</v>
      </c>
      <c r="H18" s="19">
        <v>41</v>
      </c>
      <c r="I18" s="19">
        <v>2</v>
      </c>
      <c r="J18" s="19">
        <v>9854</v>
      </c>
      <c r="K18" s="19">
        <v>1008</v>
      </c>
      <c r="L18" s="19">
        <v>0</v>
      </c>
      <c r="M18" s="19">
        <v>0</v>
      </c>
      <c r="N18" s="19">
        <v>0</v>
      </c>
      <c r="O18" s="19">
        <f t="shared" si="0"/>
        <v>65563</v>
      </c>
    </row>
    <row r="19" spans="1:17" ht="15" customHeight="1" x14ac:dyDescent="0.2">
      <c r="A19" s="11" t="s">
        <v>15</v>
      </c>
      <c r="B19" s="19">
        <v>0</v>
      </c>
      <c r="C19" s="19">
        <v>5558</v>
      </c>
      <c r="D19" s="19">
        <v>4750</v>
      </c>
      <c r="E19" s="19">
        <v>4188</v>
      </c>
      <c r="F19" s="19">
        <v>103197</v>
      </c>
      <c r="G19" s="19">
        <v>127060</v>
      </c>
      <c r="H19" s="19">
        <v>1140</v>
      </c>
      <c r="I19" s="19">
        <v>3742</v>
      </c>
      <c r="J19" s="19">
        <v>90226</v>
      </c>
      <c r="K19" s="19">
        <v>77167</v>
      </c>
      <c r="L19" s="19">
        <v>3386</v>
      </c>
      <c r="M19" s="19">
        <v>3031</v>
      </c>
      <c r="N19" s="19">
        <v>351</v>
      </c>
      <c r="O19" s="19">
        <f t="shared" si="0"/>
        <v>423796</v>
      </c>
    </row>
    <row r="20" spans="1:17" ht="28.35" customHeight="1" x14ac:dyDescent="0.2">
      <c r="A20" s="14" t="s">
        <v>25</v>
      </c>
      <c r="B20" s="19">
        <v>6618</v>
      </c>
      <c r="C20" s="19">
        <v>0</v>
      </c>
      <c r="D20" s="19">
        <v>8553</v>
      </c>
      <c r="E20" s="19">
        <v>3039</v>
      </c>
      <c r="F20" s="19">
        <v>79298</v>
      </c>
      <c r="G20" s="19">
        <v>233919</v>
      </c>
      <c r="H20" s="19">
        <v>11881</v>
      </c>
      <c r="I20" s="19">
        <v>9820</v>
      </c>
      <c r="J20" s="19">
        <v>75070</v>
      </c>
      <c r="K20" s="19">
        <v>51175</v>
      </c>
      <c r="L20" s="19">
        <v>1937</v>
      </c>
      <c r="M20" s="19">
        <v>0</v>
      </c>
      <c r="N20" s="19">
        <v>0</v>
      </c>
      <c r="O20" s="19">
        <f t="shared" si="0"/>
        <v>481310</v>
      </c>
    </row>
    <row r="21" spans="1:17" ht="15" customHeight="1" thickBot="1" x14ac:dyDescent="0.25">
      <c r="A21" s="8" t="s">
        <v>10</v>
      </c>
      <c r="B21" s="20">
        <f>SUM(B7:B20)</f>
        <v>136665</v>
      </c>
      <c r="C21" s="20">
        <f t="shared" ref="C21:O21" si="1">SUM(C7:C20)</f>
        <v>54581</v>
      </c>
      <c r="D21" s="20">
        <f t="shared" si="1"/>
        <v>218850</v>
      </c>
      <c r="E21" s="20">
        <f t="shared" si="1"/>
        <v>147076</v>
      </c>
      <c r="F21" s="20">
        <f t="shared" si="1"/>
        <v>2795950</v>
      </c>
      <c r="G21" s="20">
        <f t="shared" si="1"/>
        <v>3910447</v>
      </c>
      <c r="H21" s="20">
        <f t="shared" si="1"/>
        <v>286196</v>
      </c>
      <c r="I21" s="20">
        <f t="shared" si="1"/>
        <v>349100</v>
      </c>
      <c r="J21" s="20">
        <f t="shared" si="1"/>
        <v>1647145</v>
      </c>
      <c r="K21" s="20">
        <f t="shared" si="1"/>
        <v>1173401</v>
      </c>
      <c r="L21" s="20">
        <f t="shared" si="1"/>
        <v>47898</v>
      </c>
      <c r="M21" s="20">
        <f t="shared" si="1"/>
        <v>51631</v>
      </c>
      <c r="N21" s="20">
        <f t="shared" si="1"/>
        <v>45570</v>
      </c>
      <c r="O21" s="20">
        <f t="shared" si="1"/>
        <v>10864510</v>
      </c>
    </row>
    <row r="22" spans="1:17" ht="9" customHeight="1" x14ac:dyDescent="0.2">
      <c r="A22" s="4"/>
    </row>
    <row r="23" spans="1:17" ht="28.5" customHeight="1" x14ac:dyDescent="0.2">
      <c r="A23" s="22" t="s">
        <v>34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5"/>
    </row>
    <row r="25" spans="1:17" x14ac:dyDescent="0.2">
      <c r="A25" s="21" t="s">
        <v>33</v>
      </c>
    </row>
  </sheetData>
  <mergeCells count="1">
    <mergeCell ref="A23:O23"/>
  </mergeCells>
  <pageMargins left="0.11811023622047244" right="0.19685039370078741" top="0.23622047244094488" bottom="0.23622047244094488" header="0.31496062992125984" footer="0.31496062992125984"/>
  <pageSetup paperSize="17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2016-01-28T21:24:44Z</cp:lastPrinted>
  <dcterms:created xsi:type="dcterms:W3CDTF">2012-04-16T13:21:17Z</dcterms:created>
  <dcterms:modified xsi:type="dcterms:W3CDTF">2017-03-03T15:50:09Z</dcterms:modified>
</cp:coreProperties>
</file>