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6795" windowWidth="18870" windowHeight="6030"/>
  </bookViews>
  <sheets>
    <sheet name="Final" sheetId="3" r:id="rId1"/>
  </sheets>
  <calcPr calcId="145621"/>
</workbook>
</file>

<file path=xl/calcChain.xml><?xml version="1.0" encoding="utf-8"?>
<calcChain xmlns="http://schemas.openxmlformats.org/spreadsheetml/2006/main">
  <c r="E35" i="3" l="1"/>
  <c r="E37" i="3"/>
  <c r="E69" i="3"/>
  <c r="E70" i="3"/>
  <c r="E62" i="3"/>
  <c r="E66" i="3"/>
  <c r="E60" i="3"/>
  <c r="E9" i="3"/>
  <c r="E25" i="3"/>
  <c r="E43" i="3"/>
  <c r="E38" i="3"/>
  <c r="E30" i="3"/>
  <c r="E8" i="3"/>
  <c r="E23" i="3"/>
  <c r="E50" i="3"/>
  <c r="E31" i="3"/>
  <c r="E71" i="3"/>
  <c r="E75" i="3"/>
  <c r="E18" i="3"/>
  <c r="E13" i="3"/>
  <c r="E24" i="3"/>
  <c r="E36" i="3"/>
  <c r="E58" i="3"/>
  <c r="E17" i="3"/>
  <c r="E11" i="3"/>
  <c r="E10" i="3"/>
  <c r="E14" i="3"/>
  <c r="E7" i="3"/>
  <c r="E77" i="3"/>
  <c r="E33" i="3"/>
  <c r="E74" i="3"/>
  <c r="E80" i="3"/>
  <c r="E76" i="3"/>
  <c r="E68" i="3"/>
  <c r="E73" i="3"/>
  <c r="E72" i="3"/>
  <c r="E63" i="3"/>
  <c r="E39" i="3"/>
  <c r="E56" i="3"/>
  <c r="E20" i="3"/>
  <c r="E51" i="3"/>
  <c r="E83" i="3"/>
  <c r="E34" i="3"/>
  <c r="E61" i="3"/>
  <c r="E79" i="3"/>
  <c r="E28" i="3"/>
  <c r="E82" i="3"/>
  <c r="E49" i="3"/>
  <c r="E41" i="3"/>
  <c r="E26" i="3"/>
  <c r="E48" i="3"/>
  <c r="E27" i="3"/>
  <c r="E42" i="3"/>
  <c r="E65" i="3"/>
  <c r="E46" i="3"/>
  <c r="E54" i="3"/>
  <c r="E19" i="3"/>
  <c r="E81" i="3"/>
  <c r="E45" i="3"/>
  <c r="E29" i="3"/>
  <c r="E53" i="3"/>
  <c r="E67" i="3"/>
  <c r="E55" i="3"/>
  <c r="E59" i="3"/>
  <c r="E52" i="3"/>
  <c r="E78" i="3"/>
  <c r="E16" i="3"/>
  <c r="E15" i="3"/>
  <c r="E21" i="3"/>
  <c r="E64" i="3"/>
  <c r="E32" i="3"/>
  <c r="E12" i="3"/>
  <c r="E44" i="3"/>
  <c r="E40" i="3"/>
  <c r="E22" i="3"/>
  <c r="E57" i="3"/>
  <c r="E47" i="3"/>
</calcChain>
</file>

<file path=xl/sharedStrings.xml><?xml version="1.0" encoding="utf-8"?>
<sst xmlns="http://schemas.openxmlformats.org/spreadsheetml/2006/main" count="206" uniqueCount="183">
  <si>
    <t>Avantages sociaux</t>
  </si>
  <si>
    <t>University of Toronto</t>
  </si>
  <si>
    <t>University of Calgary</t>
  </si>
  <si>
    <t>University of Alberta</t>
  </si>
  <si>
    <t>University of British Columbia</t>
  </si>
  <si>
    <t>University of Lethbridge</t>
  </si>
  <si>
    <t>University of Victoria</t>
  </si>
  <si>
    <t>University of Guelph</t>
  </si>
  <si>
    <t>York University</t>
  </si>
  <si>
    <t>McMaster University</t>
  </si>
  <si>
    <t>Queen’s University at Kingston</t>
  </si>
  <si>
    <t>University of Waterloo</t>
  </si>
  <si>
    <t>Ryerson University</t>
  </si>
  <si>
    <t>Brock University</t>
  </si>
  <si>
    <t>Dalhousie University</t>
  </si>
  <si>
    <t>McGill University</t>
  </si>
  <si>
    <t>Wilfrid Laurier University</t>
  </si>
  <si>
    <t>University of Manitoba</t>
  </si>
  <si>
    <t>University of Windsor</t>
  </si>
  <si>
    <t>Simon Fraser University</t>
  </si>
  <si>
    <t>Trent University</t>
  </si>
  <si>
    <t>University of Northern British Columbia</t>
  </si>
  <si>
    <t>Athabasca University</t>
  </si>
  <si>
    <t>University of Saskatchewan</t>
  </si>
  <si>
    <t>Memorial University of Newfoundland</t>
  </si>
  <si>
    <t>University of Regina</t>
  </si>
  <si>
    <t>Carleton University</t>
  </si>
  <si>
    <t>University of Winnipeg</t>
  </si>
  <si>
    <t xml:space="preserve">Sean E. Riley </t>
  </si>
  <si>
    <t>Brandon University</t>
  </si>
  <si>
    <t>Lakehead University</t>
  </si>
  <si>
    <t>Nipissing University</t>
  </si>
  <si>
    <t xml:space="preserve">Saint Mary's University </t>
  </si>
  <si>
    <t>J. Colin Dodds</t>
  </si>
  <si>
    <t>Mount Saint Vincent University</t>
  </si>
  <si>
    <t>Bishop’s University</t>
  </si>
  <si>
    <t>Raymonde Gagné</t>
  </si>
  <si>
    <t>Université Sainte-Anne</t>
  </si>
  <si>
    <t>Mount Allison University</t>
  </si>
  <si>
    <t>A. Wayne MacKay</t>
  </si>
  <si>
    <t>St. Thomas University</t>
  </si>
  <si>
    <t>Concordia University</t>
  </si>
  <si>
    <t>University of New Brunswick</t>
  </si>
  <si>
    <t>John McLaughlin</t>
  </si>
  <si>
    <t>Université de Moncton</t>
  </si>
  <si>
    <t xml:space="preserve">M. Yvon Fontaine </t>
  </si>
  <si>
    <t>University of Prince Edward Island</t>
  </si>
  <si>
    <t xml:space="preserve">Wade MacLauchlan </t>
  </si>
  <si>
    <t>Université Laval</t>
  </si>
  <si>
    <t>Université de Montréal</t>
  </si>
  <si>
    <t>Université de Sherbrooke</t>
  </si>
  <si>
    <t>Université du Québec</t>
  </si>
  <si>
    <t>NSCAD University</t>
  </si>
  <si>
    <t>Université de Hearst</t>
  </si>
  <si>
    <t>Alastair Summerlee</t>
  </si>
  <si>
    <t>University of Ontario Institute of Technology</t>
  </si>
  <si>
    <t>Victoria University</t>
  </si>
  <si>
    <t>Paul Gooch</t>
  </si>
  <si>
    <t>Acadia University</t>
  </si>
  <si>
    <t>Thompson Rivers University</t>
  </si>
  <si>
    <t>Cape Breton University</t>
  </si>
  <si>
    <t>Lloyd Axworthy</t>
  </si>
  <si>
    <t>Benefits /</t>
  </si>
  <si>
    <t>Indira Samarasekera</t>
  </si>
  <si>
    <t>-</t>
  </si>
  <si>
    <t>Stephen J. Toope</t>
  </si>
  <si>
    <t>Sheldon Levy</t>
  </si>
  <si>
    <t>Frits Pannekoek</t>
  </si>
  <si>
    <t>Sara Diamond</t>
  </si>
  <si>
    <t>Capilano University</t>
  </si>
  <si>
    <t>Kwantlen Polytechnic University</t>
  </si>
  <si>
    <t>Vancouver Island University</t>
  </si>
  <si>
    <t>University of the Fraser Valley</t>
  </si>
  <si>
    <t>Ralph Nilson</t>
  </si>
  <si>
    <t>Laurentian University / Université Laurentienne</t>
  </si>
  <si>
    <t xml:space="preserve">Huntington University </t>
  </si>
  <si>
    <t>Kevin McCormick</t>
  </si>
  <si>
    <t>Mount Royal University</t>
  </si>
  <si>
    <t>Roseann Runte</t>
  </si>
  <si>
    <t>Allan Rock</t>
  </si>
  <si>
    <t>Max Blouw</t>
  </si>
  <si>
    <t>Mamdouh Shoukri</t>
  </si>
  <si>
    <t>King's University College</t>
  </si>
  <si>
    <t>Royal Roads University</t>
  </si>
  <si>
    <t>Vianne Timmons</t>
  </si>
  <si>
    <t>Allan Cahoon</t>
  </si>
  <si>
    <t>David Barnard</t>
  </si>
  <si>
    <t xml:space="preserve">Michael Goldbloom </t>
  </si>
  <si>
    <t>Brescia University College</t>
  </si>
  <si>
    <t>Colleen Hanycz</t>
  </si>
  <si>
    <t>Jack Lightstone</t>
  </si>
  <si>
    <t>Dominic Giroux</t>
  </si>
  <si>
    <t>OCAD University</t>
  </si>
  <si>
    <t>Daniel R. Woolf</t>
  </si>
  <si>
    <t>Steven Franklin</t>
  </si>
  <si>
    <t>University of St. Michael's College</t>
  </si>
  <si>
    <t>Anne Anderson</t>
  </si>
  <si>
    <t>Amit Chakma</t>
  </si>
  <si>
    <t>Alan Wildeman</t>
  </si>
  <si>
    <t>David Sylvester</t>
  </si>
  <si>
    <t>George Iwama</t>
  </si>
  <si>
    <t>Deborah C. Poff</t>
  </si>
  <si>
    <t>Ray Ivany</t>
  </si>
  <si>
    <t>Gary Kachanoski</t>
  </si>
  <si>
    <t>Ramona Lumpkin</t>
  </si>
  <si>
    <t>Elizabeth Cannon</t>
  </si>
  <si>
    <t>Michael Mahon</t>
  </si>
  <si>
    <t>Algoma University</t>
  </si>
  <si>
    <t>Huron University College</t>
  </si>
  <si>
    <t>Brian Stevenson</t>
  </si>
  <si>
    <t>Kris Bulcroft</t>
  </si>
  <si>
    <t>Ron Burnett</t>
  </si>
  <si>
    <t xml:space="preserve">Mark Evered </t>
  </si>
  <si>
    <t>Luce Samoisette</t>
  </si>
  <si>
    <t>Sylvie Beauchamp</t>
  </si>
  <si>
    <t>Denis Brière</t>
  </si>
  <si>
    <t>Andrew Petter</t>
  </si>
  <si>
    <t>University / Université</t>
  </si>
  <si>
    <t>Université d'Ottawa / University of Ottawa</t>
  </si>
  <si>
    <t>Allister Surette</t>
  </si>
  <si>
    <t>Alan Shepard</t>
  </si>
  <si>
    <t>Richard Myers</t>
  </si>
  <si>
    <t>Stephen McClatchie</t>
  </si>
  <si>
    <t>Patrick Deane</t>
  </si>
  <si>
    <t>Tim McTiernan</t>
  </si>
  <si>
    <t>David Docherty</t>
  </si>
  <si>
    <t>David Atkinson</t>
  </si>
  <si>
    <t>Alan Shaver</t>
  </si>
  <si>
    <t>Western University</t>
  </si>
  <si>
    <t>Pierre Ouellette</t>
  </si>
  <si>
    <t>University of Sudbury</t>
  </si>
  <si>
    <t>Pierre Zundel</t>
  </si>
  <si>
    <t>St. Francis Xavier University</t>
  </si>
  <si>
    <t>Richard Florizone</t>
  </si>
  <si>
    <t>Suzanne Fortier</t>
  </si>
  <si>
    <t>Guy Breton</t>
  </si>
  <si>
    <t>Feridun Hamdullahpur</t>
  </si>
  <si>
    <t>Université de Saint-Boniface</t>
  </si>
  <si>
    <t>Alan Davis</t>
  </si>
  <si>
    <t>Emily Carr University of Art + Design</t>
  </si>
  <si>
    <t>Dawn Russell</t>
  </si>
  <si>
    <t>2013 Salary /</t>
  </si>
  <si>
    <t>Salaire 2013</t>
  </si>
  <si>
    <t>2013 Total</t>
  </si>
  <si>
    <t>Peter McKinnon</t>
  </si>
  <si>
    <t>David Wheeler</t>
  </si>
  <si>
    <t>MacEwan University</t>
  </si>
  <si>
    <t>Michael De Gagne</t>
  </si>
  <si>
    <t>Daniel O'Brien</t>
  </si>
  <si>
    <t>Meric Gertler</t>
  </si>
  <si>
    <t>Chantal Beauvais</t>
  </si>
  <si>
    <t>Université Saint-Paul / Saint Paul University</t>
  </si>
  <si>
    <t>Jamie Cassels</t>
  </si>
  <si>
    <t>École nationale de l'administration publique</t>
  </si>
  <si>
    <t>Nelson Michaud</t>
  </si>
  <si>
    <t>Université du Québec à Trois-Rivières</t>
  </si>
  <si>
    <t>Nadia Ghazzali</t>
  </si>
  <si>
    <t>Université du Québec à Chicoutimi</t>
  </si>
  <si>
    <t>Martin Gauthier</t>
  </si>
  <si>
    <t>Université du Québec à Montréal</t>
  </si>
  <si>
    <t>Robert Proulx</t>
  </si>
  <si>
    <t>Institut national de recherche scientifique</t>
  </si>
  <si>
    <t>Daniel Coderre</t>
  </si>
  <si>
    <t>Ginette Legault</t>
  </si>
  <si>
    <t>Université du Québec à Rimouski</t>
  </si>
  <si>
    <t>Jean-Pierre Ouellet</t>
  </si>
  <si>
    <t>Université du Québec en Abitibi-Témiscamingue</t>
  </si>
  <si>
    <t>Johanne Jean</t>
  </si>
  <si>
    <t>Christophe Guy</t>
  </si>
  <si>
    <t xml:space="preserve">École de technologie supérieure </t>
  </si>
  <si>
    <t>Université du Québec en Outaouais</t>
  </si>
  <si>
    <t>Jean Vaillancourt</t>
  </si>
  <si>
    <t>Pierre Dumouchel</t>
  </si>
  <si>
    <t xml:space="preserve">Government of Ontario, Ministry of Finance, Public Sector Salary Disclosure, www.fin.gov.on.ca/ english/publications/salarydisclosure; Government of Alberta, Advanced Education and Technology, </t>
  </si>
  <si>
    <t xml:space="preserve">Gouvernement de l’Ontario, Ministère des Finances, Divulgation des traitements et salaires, www.fin.gov.on.ca/french/publications/salarydisclosure; Government of Alberta, Advanced Education and Technology, </t>
  </si>
  <si>
    <t>University Presidents' Compensation, 2013</t>
  </si>
  <si>
    <t>Rémunération des recteurs d’université, 2013</t>
  </si>
  <si>
    <t xml:space="preserve"> 2012-13 Annual Report et la section de la recherche de l’ACPPU</t>
  </si>
  <si>
    <t xml:space="preserve"> 2012-13 Annual Report and CAUT Research /</t>
  </si>
  <si>
    <t>President / Recteur</t>
  </si>
  <si>
    <t>École Polytechnique  Montréal</t>
  </si>
  <si>
    <t xml:space="preserve">Télé-Université (TÉLUQ) 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</si>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</sst>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"/>
    <numFmt numFmtId="166" formatCode="&quot;$&quot;#,##0.00;[Red]&quot;$&quot;#,##0.00"/>
  </numFmts>
  <fonts count="15" x14ac:knownFonts="1">
    <font>
      <sz val="8"/>
      <name val="Arial"/>
    </font>
    <font>
      <u/>
      <sz val="8"/>
      <color indexed="12"/>
      <name val="Arial"/>
      <family val="2"/>
    </font>
    <font>
      <b/>
      <sz val="11"/>
      <color indexed="63"/>
      <name val="Calibri"/>
      <family val="2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1" applyFont="1" applyFill="1" applyBorder="1" applyAlignment="1" applyProtection="1"/>
    <xf numFmtId="164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/>
    <xf numFmtId="166" fontId="4" fillId="0" borderId="0" xfId="0" applyNumberFormat="1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0" fontId="9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5" fontId="6" fillId="0" borderId="0" xfId="0" quotePrefix="1" applyNumberFormat="1" applyFont="1" applyFill="1" applyBorder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right" vertical="top" wrapText="1" indent="3"/>
    </xf>
    <xf numFmtId="165" fontId="6" fillId="0" borderId="0" xfId="0" quotePrefix="1" applyNumberFormat="1" applyFont="1" applyFill="1" applyBorder="1" applyAlignment="1">
      <alignment horizontal="right" wrapText="1" indent="3"/>
    </xf>
    <xf numFmtId="164" fontId="6" fillId="0" borderId="0" xfId="0" applyNumberFormat="1" applyFont="1" applyFill="1" applyBorder="1" applyAlignment="1">
      <alignment horizontal="right" vertical="top" wrapText="1" indent="3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1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4" fillId="0" borderId="0" xfId="0" applyFont="1"/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Output" xfId="2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29031</xdr:rowOff>
    </xdr:from>
    <xdr:to>
      <xdr:col>0</xdr:col>
      <xdr:colOff>466725</xdr:colOff>
      <xdr:row>1</xdr:row>
      <xdr:rowOff>371019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531"/>
          <a:ext cx="428625" cy="34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4</xdr:col>
      <xdr:colOff>600075</xdr:colOff>
      <xdr:row>2</xdr:row>
      <xdr:rowOff>63061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1450"/>
          <a:ext cx="2581275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99"/>
  <sheetViews>
    <sheetView tabSelected="1" workbookViewId="0"/>
  </sheetViews>
  <sheetFormatPr defaultColWidth="34" defaultRowHeight="15" customHeight="1" x14ac:dyDescent="0.2"/>
  <cols>
    <col min="1" max="1" width="56.33203125" style="2" customWidth="1"/>
    <col min="2" max="2" width="24.6640625" style="7" customWidth="1"/>
    <col min="3" max="5" width="18.83203125" style="2" customWidth="1"/>
    <col min="6" max="6" width="12.83203125" style="2" customWidth="1"/>
    <col min="7" max="7" width="17" style="2" customWidth="1"/>
    <col min="8" max="12" width="17.5" style="2" customWidth="1"/>
    <col min="13" max="16384" width="34" style="2"/>
  </cols>
  <sheetData>
    <row r="2" spans="1:8" ht="32.1" customHeight="1" x14ac:dyDescent="0.2"/>
    <row r="3" spans="1:8" ht="23.25" customHeight="1" x14ac:dyDescent="0.35">
      <c r="A3" s="14" t="s">
        <v>175</v>
      </c>
      <c r="B3" s="9"/>
      <c r="C3" s="10"/>
      <c r="D3" s="10"/>
      <c r="E3" s="10"/>
      <c r="F3" s="1"/>
    </row>
    <row r="4" spans="1:8" ht="23.25" customHeight="1" x14ac:dyDescent="0.35">
      <c r="A4" s="15" t="s">
        <v>176</v>
      </c>
      <c r="B4" s="11"/>
      <c r="C4" s="9"/>
      <c r="D4" s="10"/>
      <c r="E4" s="10"/>
      <c r="H4" s="3"/>
    </row>
    <row r="5" spans="1:8" ht="15" customHeight="1" x14ac:dyDescent="0.2">
      <c r="A5" s="30" t="s">
        <v>117</v>
      </c>
      <c r="B5" s="27"/>
      <c r="C5" s="16" t="s">
        <v>141</v>
      </c>
      <c r="D5" s="16" t="s">
        <v>62</v>
      </c>
      <c r="E5" s="32" t="s">
        <v>143</v>
      </c>
      <c r="H5" s="3"/>
    </row>
    <row r="6" spans="1:8" ht="15" customHeight="1" x14ac:dyDescent="0.2">
      <c r="A6" s="31"/>
      <c r="B6" s="28" t="s">
        <v>179</v>
      </c>
      <c r="C6" s="26" t="s">
        <v>142</v>
      </c>
      <c r="D6" s="26" t="s">
        <v>0</v>
      </c>
      <c r="E6" s="33"/>
      <c r="G6" s="4"/>
      <c r="H6" s="3"/>
    </row>
    <row r="7" spans="1:8" ht="15" customHeight="1" x14ac:dyDescent="0.2">
      <c r="A7" s="12" t="s">
        <v>3</v>
      </c>
      <c r="B7" s="12" t="s">
        <v>63</v>
      </c>
      <c r="C7" s="17">
        <v>544000</v>
      </c>
      <c r="D7" s="20">
        <v>47000</v>
      </c>
      <c r="E7" s="18">
        <f t="shared" ref="E7:E38" si="0">SUM(C7:D7)</f>
        <v>591000</v>
      </c>
    </row>
    <row r="8" spans="1:8" ht="15" customHeight="1" x14ac:dyDescent="0.2">
      <c r="A8" s="12" t="s">
        <v>128</v>
      </c>
      <c r="B8" s="12" t="s">
        <v>97</v>
      </c>
      <c r="C8" s="17">
        <v>479600.04</v>
      </c>
      <c r="D8" s="20">
        <v>41467.279999999999</v>
      </c>
      <c r="E8" s="18">
        <f t="shared" si="0"/>
        <v>521067.31999999995</v>
      </c>
    </row>
    <row r="9" spans="1:8" ht="15" customHeight="1" x14ac:dyDescent="0.2">
      <c r="A9" s="12" t="s">
        <v>8</v>
      </c>
      <c r="B9" s="12" t="s">
        <v>81</v>
      </c>
      <c r="C9" s="17">
        <v>478405.94</v>
      </c>
      <c r="D9" s="20">
        <v>8455.7199999999993</v>
      </c>
      <c r="E9" s="18">
        <f t="shared" si="0"/>
        <v>486861.66</v>
      </c>
    </row>
    <row r="10" spans="1:8" ht="15" customHeight="1" x14ac:dyDescent="0.2">
      <c r="A10" s="12" t="s">
        <v>2</v>
      </c>
      <c r="B10" s="12" t="s">
        <v>105</v>
      </c>
      <c r="C10" s="17">
        <v>457000</v>
      </c>
      <c r="D10" s="20">
        <v>28000</v>
      </c>
      <c r="E10" s="18">
        <f t="shared" si="0"/>
        <v>485000</v>
      </c>
    </row>
    <row r="11" spans="1:8" ht="15" customHeight="1" x14ac:dyDescent="0.2">
      <c r="A11" s="12" t="s">
        <v>7</v>
      </c>
      <c r="B11" s="12" t="s">
        <v>54</v>
      </c>
      <c r="C11" s="17">
        <v>440589.92</v>
      </c>
      <c r="D11" s="20">
        <v>25102.11</v>
      </c>
      <c r="E11" s="18">
        <f t="shared" si="0"/>
        <v>465692.02999999997</v>
      </c>
    </row>
    <row r="12" spans="1:8" ht="15" customHeight="1" x14ac:dyDescent="0.2">
      <c r="A12" s="12" t="s">
        <v>88</v>
      </c>
      <c r="B12" s="13" t="s">
        <v>89</v>
      </c>
      <c r="C12" s="19">
        <v>444386.17</v>
      </c>
      <c r="D12" s="21">
        <v>3885.55</v>
      </c>
      <c r="E12" s="18">
        <f t="shared" si="0"/>
        <v>448271.72</v>
      </c>
    </row>
    <row r="13" spans="1:8" ht="15" customHeight="1" x14ac:dyDescent="0.2">
      <c r="A13" s="12" t="s">
        <v>25</v>
      </c>
      <c r="B13" s="12" t="s">
        <v>84</v>
      </c>
      <c r="C13" s="17">
        <v>352625</v>
      </c>
      <c r="D13" s="20">
        <v>92139</v>
      </c>
      <c r="E13" s="18">
        <f t="shared" si="0"/>
        <v>444764</v>
      </c>
    </row>
    <row r="14" spans="1:8" ht="15" customHeight="1" x14ac:dyDescent="0.2">
      <c r="A14" s="12" t="s">
        <v>4</v>
      </c>
      <c r="B14" s="12" t="s">
        <v>65</v>
      </c>
      <c r="C14" s="18">
        <v>378000</v>
      </c>
      <c r="D14" s="22">
        <v>59118</v>
      </c>
      <c r="E14" s="18">
        <f t="shared" si="0"/>
        <v>437118</v>
      </c>
    </row>
    <row r="15" spans="1:8" ht="15" customHeight="1" x14ac:dyDescent="0.2">
      <c r="A15" s="12" t="s">
        <v>41</v>
      </c>
      <c r="B15" s="12" t="s">
        <v>120</v>
      </c>
      <c r="C15" s="18">
        <v>360570</v>
      </c>
      <c r="D15" s="22">
        <v>75105</v>
      </c>
      <c r="E15" s="18">
        <f t="shared" si="0"/>
        <v>435675</v>
      </c>
    </row>
    <row r="16" spans="1:8" ht="15" customHeight="1" x14ac:dyDescent="0.2">
      <c r="A16" s="12" t="s">
        <v>14</v>
      </c>
      <c r="B16" s="12" t="s">
        <v>133</v>
      </c>
      <c r="C16" s="18">
        <v>389400</v>
      </c>
      <c r="D16" s="22">
        <v>37377</v>
      </c>
      <c r="E16" s="18">
        <f t="shared" si="0"/>
        <v>426777</v>
      </c>
    </row>
    <row r="17" spans="1:7" ht="15" customHeight="1" x14ac:dyDescent="0.2">
      <c r="A17" s="12" t="s">
        <v>5</v>
      </c>
      <c r="B17" s="12" t="s">
        <v>106</v>
      </c>
      <c r="C17" s="17">
        <v>371000</v>
      </c>
      <c r="D17" s="20">
        <v>55000</v>
      </c>
      <c r="E17" s="18">
        <f t="shared" si="0"/>
        <v>426000</v>
      </c>
    </row>
    <row r="18" spans="1:7" ht="15" customHeight="1" x14ac:dyDescent="0.2">
      <c r="A18" s="12" t="s">
        <v>23</v>
      </c>
      <c r="B18" s="12" t="s">
        <v>144</v>
      </c>
      <c r="C18" s="17">
        <v>420000</v>
      </c>
      <c r="D18" s="20" t="s">
        <v>64</v>
      </c>
      <c r="E18" s="18">
        <f t="shared" si="0"/>
        <v>420000</v>
      </c>
      <c r="F18" s="5"/>
      <c r="G18" s="5"/>
    </row>
    <row r="19" spans="1:7" ht="15" customHeight="1" x14ac:dyDescent="0.2">
      <c r="A19" s="12" t="s">
        <v>9</v>
      </c>
      <c r="B19" s="12" t="s">
        <v>123</v>
      </c>
      <c r="C19" s="18">
        <v>387287.2</v>
      </c>
      <c r="D19" s="22">
        <v>22999.759999999998</v>
      </c>
      <c r="E19" s="18">
        <f t="shared" si="0"/>
        <v>410286.96</v>
      </c>
    </row>
    <row r="20" spans="1:7" ht="15" customHeight="1" x14ac:dyDescent="0.2">
      <c r="A20" s="12" t="s">
        <v>49</v>
      </c>
      <c r="B20" s="12" t="s">
        <v>135</v>
      </c>
      <c r="C20" s="18">
        <v>399913</v>
      </c>
      <c r="D20" s="22">
        <v>6311</v>
      </c>
      <c r="E20" s="18">
        <f t="shared" si="0"/>
        <v>406224</v>
      </c>
    </row>
    <row r="21" spans="1:7" ht="15" customHeight="1" x14ac:dyDescent="0.2">
      <c r="A21" s="12" t="s">
        <v>26</v>
      </c>
      <c r="B21" s="12" t="s">
        <v>78</v>
      </c>
      <c r="C21" s="18">
        <v>358473.07</v>
      </c>
      <c r="D21" s="22">
        <v>45704</v>
      </c>
      <c r="E21" s="18">
        <f t="shared" si="0"/>
        <v>404177.07</v>
      </c>
    </row>
    <row r="22" spans="1:7" ht="15" customHeight="1" x14ac:dyDescent="0.2">
      <c r="A22" s="12" t="s">
        <v>22</v>
      </c>
      <c r="B22" s="12" t="s">
        <v>67</v>
      </c>
      <c r="C22" s="18">
        <v>369000</v>
      </c>
      <c r="D22" s="22">
        <v>34000</v>
      </c>
      <c r="E22" s="18">
        <f t="shared" si="0"/>
        <v>403000</v>
      </c>
    </row>
    <row r="23" spans="1:7" ht="15" customHeight="1" x14ac:dyDescent="0.2">
      <c r="A23" s="12" t="s">
        <v>11</v>
      </c>
      <c r="B23" s="12" t="s">
        <v>136</v>
      </c>
      <c r="C23" s="17">
        <v>399999.96</v>
      </c>
      <c r="D23" s="20">
        <v>2618.88</v>
      </c>
      <c r="E23" s="18">
        <f t="shared" si="0"/>
        <v>402618.84</v>
      </c>
    </row>
    <row r="24" spans="1:7" ht="15" customHeight="1" x14ac:dyDescent="0.2">
      <c r="A24" s="12" t="s">
        <v>118</v>
      </c>
      <c r="B24" s="12" t="s">
        <v>79</v>
      </c>
      <c r="C24" s="17">
        <v>394999.92</v>
      </c>
      <c r="D24" s="20">
        <v>1303.97</v>
      </c>
      <c r="E24" s="18">
        <f t="shared" si="0"/>
        <v>396303.88999999996</v>
      </c>
    </row>
    <row r="25" spans="1:7" ht="15" customHeight="1" x14ac:dyDescent="0.2">
      <c r="A25" s="12" t="s">
        <v>16</v>
      </c>
      <c r="B25" s="12" t="s">
        <v>80</v>
      </c>
      <c r="C25" s="17">
        <v>364924.58</v>
      </c>
      <c r="D25" s="20">
        <v>28159.97</v>
      </c>
      <c r="E25" s="18">
        <f t="shared" si="0"/>
        <v>393084.55000000005</v>
      </c>
    </row>
    <row r="26" spans="1:7" ht="15" customHeight="1" x14ac:dyDescent="0.2">
      <c r="A26" s="12" t="s">
        <v>12</v>
      </c>
      <c r="B26" s="12" t="s">
        <v>66</v>
      </c>
      <c r="C26" s="18">
        <v>370475.04</v>
      </c>
      <c r="D26" s="22">
        <v>20575.55</v>
      </c>
      <c r="E26" s="18">
        <f t="shared" si="0"/>
        <v>391050.58999999997</v>
      </c>
    </row>
    <row r="27" spans="1:7" ht="15" customHeight="1" x14ac:dyDescent="0.2">
      <c r="A27" s="12" t="s">
        <v>10</v>
      </c>
      <c r="B27" s="12" t="s">
        <v>93</v>
      </c>
      <c r="C27" s="18">
        <v>362200</v>
      </c>
      <c r="D27" s="22">
        <v>26618.49</v>
      </c>
      <c r="E27" s="18">
        <f t="shared" si="0"/>
        <v>388818.49</v>
      </c>
    </row>
    <row r="28" spans="1:7" ht="15" customHeight="1" x14ac:dyDescent="0.2">
      <c r="A28" s="12" t="s">
        <v>19</v>
      </c>
      <c r="B28" s="12" t="s">
        <v>116</v>
      </c>
      <c r="C28" s="18">
        <v>328870</v>
      </c>
      <c r="D28" s="22">
        <v>46493</v>
      </c>
      <c r="E28" s="18">
        <f t="shared" si="0"/>
        <v>375363</v>
      </c>
    </row>
    <row r="29" spans="1:7" ht="15" customHeight="1" x14ac:dyDescent="0.2">
      <c r="A29" s="12" t="s">
        <v>30</v>
      </c>
      <c r="B29" s="12" t="s">
        <v>109</v>
      </c>
      <c r="C29" s="18">
        <v>360000</v>
      </c>
      <c r="D29" s="22">
        <v>1250.96</v>
      </c>
      <c r="E29" s="18">
        <f t="shared" si="0"/>
        <v>361250.96</v>
      </c>
    </row>
    <row r="30" spans="1:7" ht="15" customHeight="1" x14ac:dyDescent="0.2">
      <c r="A30" s="12" t="s">
        <v>18</v>
      </c>
      <c r="B30" s="12" t="s">
        <v>98</v>
      </c>
      <c r="C30" s="17">
        <v>316999.92</v>
      </c>
      <c r="D30" s="20">
        <v>37936.199999999997</v>
      </c>
      <c r="E30" s="18">
        <f t="shared" si="0"/>
        <v>354936.12</v>
      </c>
    </row>
    <row r="31" spans="1:7" ht="15" customHeight="1" x14ac:dyDescent="0.2">
      <c r="A31" s="12" t="s">
        <v>1</v>
      </c>
      <c r="B31" s="12" t="s">
        <v>149</v>
      </c>
      <c r="C31" s="17">
        <v>351747.72</v>
      </c>
      <c r="D31" s="20">
        <v>2874.48</v>
      </c>
      <c r="E31" s="18">
        <f t="shared" si="0"/>
        <v>354622.19999999995</v>
      </c>
    </row>
    <row r="32" spans="1:7" ht="15" customHeight="1" x14ac:dyDescent="0.2">
      <c r="A32" s="12" t="s">
        <v>13</v>
      </c>
      <c r="B32" s="12" t="s">
        <v>90</v>
      </c>
      <c r="C32" s="18">
        <v>333576</v>
      </c>
      <c r="D32" s="22">
        <v>11000.58</v>
      </c>
      <c r="E32" s="18">
        <f t="shared" si="0"/>
        <v>344576.58</v>
      </c>
    </row>
    <row r="33" spans="1:5" ht="15" customHeight="1" x14ac:dyDescent="0.2">
      <c r="A33" s="12" t="s">
        <v>48</v>
      </c>
      <c r="B33" s="12" t="s">
        <v>115</v>
      </c>
      <c r="C33" s="18">
        <v>330000</v>
      </c>
      <c r="D33" s="22">
        <v>0</v>
      </c>
      <c r="E33" s="18">
        <f t="shared" si="0"/>
        <v>330000</v>
      </c>
    </row>
    <row r="34" spans="1:5" ht="15" customHeight="1" x14ac:dyDescent="0.2">
      <c r="A34" s="12" t="s">
        <v>20</v>
      </c>
      <c r="B34" s="12" t="s">
        <v>94</v>
      </c>
      <c r="C34" s="18">
        <v>305000.03999999998</v>
      </c>
      <c r="D34" s="22">
        <v>23748.76</v>
      </c>
      <c r="E34" s="18">
        <f t="shared" si="0"/>
        <v>328748.79999999999</v>
      </c>
    </row>
    <row r="35" spans="1:5" ht="15" customHeight="1" x14ac:dyDescent="0.2">
      <c r="A35" s="12" t="s">
        <v>146</v>
      </c>
      <c r="B35" s="12" t="s">
        <v>126</v>
      </c>
      <c r="C35" s="17">
        <v>307000</v>
      </c>
      <c r="D35" s="20">
        <v>20000</v>
      </c>
      <c r="E35" s="18">
        <f t="shared" si="0"/>
        <v>327000</v>
      </c>
    </row>
    <row r="36" spans="1:5" ht="15" customHeight="1" x14ac:dyDescent="0.2">
      <c r="A36" s="12" t="s">
        <v>55</v>
      </c>
      <c r="B36" s="12" t="s">
        <v>124</v>
      </c>
      <c r="C36" s="18">
        <v>320000.03999999998</v>
      </c>
      <c r="D36" s="22">
        <v>6172.58</v>
      </c>
      <c r="E36" s="18">
        <f t="shared" si="0"/>
        <v>326172.62</v>
      </c>
    </row>
    <row r="37" spans="1:5" ht="15" customHeight="1" x14ac:dyDescent="0.2">
      <c r="A37" s="12" t="s">
        <v>77</v>
      </c>
      <c r="B37" s="12" t="s">
        <v>125</v>
      </c>
      <c r="C37" s="17">
        <v>242000</v>
      </c>
      <c r="D37" s="20">
        <v>73000</v>
      </c>
      <c r="E37" s="18">
        <f t="shared" si="0"/>
        <v>315000</v>
      </c>
    </row>
    <row r="38" spans="1:5" ht="15" customHeight="1" x14ac:dyDescent="0.2">
      <c r="A38" s="12" t="s">
        <v>27</v>
      </c>
      <c r="B38" s="12" t="s">
        <v>61</v>
      </c>
      <c r="C38" s="17">
        <v>248123</v>
      </c>
      <c r="D38" s="20">
        <v>57247</v>
      </c>
      <c r="E38" s="18">
        <f t="shared" si="0"/>
        <v>305370</v>
      </c>
    </row>
    <row r="39" spans="1:5" ht="15" customHeight="1" x14ac:dyDescent="0.2">
      <c r="A39" s="12" t="s">
        <v>50</v>
      </c>
      <c r="B39" s="12" t="s">
        <v>113</v>
      </c>
      <c r="C39" s="18">
        <v>295005</v>
      </c>
      <c r="D39" s="22">
        <v>3022.34</v>
      </c>
      <c r="E39" s="18">
        <f t="shared" ref="E39:E70" si="1">SUM(C39:D39)</f>
        <v>298027.34000000003</v>
      </c>
    </row>
    <row r="40" spans="1:5" ht="15" customHeight="1" x14ac:dyDescent="0.2">
      <c r="A40" s="12" t="s">
        <v>35</v>
      </c>
      <c r="B40" s="12" t="s">
        <v>87</v>
      </c>
      <c r="C40" s="18">
        <v>278683</v>
      </c>
      <c r="D40" s="22">
        <v>18055</v>
      </c>
      <c r="E40" s="18">
        <f t="shared" si="1"/>
        <v>296738</v>
      </c>
    </row>
    <row r="41" spans="1:5" ht="15" customHeight="1" x14ac:dyDescent="0.2">
      <c r="A41" s="12" t="s">
        <v>132</v>
      </c>
      <c r="B41" s="12" t="s">
        <v>28</v>
      </c>
      <c r="C41" s="18">
        <v>278281</v>
      </c>
      <c r="D41" s="22">
        <v>9237</v>
      </c>
      <c r="E41" s="18">
        <f t="shared" si="1"/>
        <v>287518</v>
      </c>
    </row>
    <row r="42" spans="1:5" ht="15" customHeight="1" x14ac:dyDescent="0.2">
      <c r="A42" s="12" t="s">
        <v>92</v>
      </c>
      <c r="B42" s="12" t="s">
        <v>68</v>
      </c>
      <c r="C42" s="18">
        <v>257500.1</v>
      </c>
      <c r="D42" s="22">
        <v>25406.06</v>
      </c>
      <c r="E42" s="18">
        <f t="shared" si="1"/>
        <v>282906.16000000003</v>
      </c>
    </row>
    <row r="43" spans="1:5" ht="15" customHeight="1" x14ac:dyDescent="0.2">
      <c r="A43" s="12" t="s">
        <v>56</v>
      </c>
      <c r="B43" s="12" t="s">
        <v>57</v>
      </c>
      <c r="C43" s="17">
        <v>281043.96000000002</v>
      </c>
      <c r="D43" s="20">
        <v>1140</v>
      </c>
      <c r="E43" s="18">
        <f t="shared" si="1"/>
        <v>282183.96000000002</v>
      </c>
    </row>
    <row r="44" spans="1:5" ht="15" customHeight="1" x14ac:dyDescent="0.2">
      <c r="A44" s="12" t="s">
        <v>29</v>
      </c>
      <c r="B44" s="12" t="s">
        <v>101</v>
      </c>
      <c r="C44" s="18">
        <v>280847</v>
      </c>
      <c r="D44" s="20" t="s">
        <v>64</v>
      </c>
      <c r="E44" s="18">
        <f t="shared" si="1"/>
        <v>280847</v>
      </c>
    </row>
    <row r="45" spans="1:5" ht="15" customHeight="1" x14ac:dyDescent="0.2">
      <c r="A45" s="12" t="s">
        <v>74</v>
      </c>
      <c r="B45" s="12" t="s">
        <v>91</v>
      </c>
      <c r="C45" s="18">
        <v>260027</v>
      </c>
      <c r="D45" s="22">
        <v>15884.1</v>
      </c>
      <c r="E45" s="18">
        <f t="shared" si="1"/>
        <v>275911.09999999998</v>
      </c>
    </row>
    <row r="46" spans="1:5" ht="15" customHeight="1" x14ac:dyDescent="0.2">
      <c r="A46" s="12" t="s">
        <v>31</v>
      </c>
      <c r="B46" s="12" t="s">
        <v>147</v>
      </c>
      <c r="C46" s="18">
        <v>272792.23</v>
      </c>
      <c r="D46" s="22">
        <v>2772</v>
      </c>
      <c r="E46" s="18">
        <f t="shared" si="1"/>
        <v>275564.23</v>
      </c>
    </row>
    <row r="47" spans="1:5" ht="15" customHeight="1" x14ac:dyDescent="0.2">
      <c r="A47" s="12" t="s">
        <v>58</v>
      </c>
      <c r="B47" s="12" t="s">
        <v>102</v>
      </c>
      <c r="C47" s="18">
        <v>274000</v>
      </c>
      <c r="D47" s="22"/>
      <c r="E47" s="18">
        <f t="shared" si="1"/>
        <v>274000</v>
      </c>
    </row>
    <row r="48" spans="1:5" ht="15" customHeight="1" x14ac:dyDescent="0.2">
      <c r="A48" s="12" t="s">
        <v>83</v>
      </c>
      <c r="B48" s="12" t="s">
        <v>85</v>
      </c>
      <c r="C48" s="18">
        <v>263735</v>
      </c>
      <c r="D48" s="22">
        <v>9565</v>
      </c>
      <c r="E48" s="18">
        <f t="shared" si="1"/>
        <v>273300</v>
      </c>
    </row>
    <row r="49" spans="1:6" ht="15" customHeight="1" x14ac:dyDescent="0.2">
      <c r="A49" s="12" t="s">
        <v>32</v>
      </c>
      <c r="B49" s="12" t="s">
        <v>33</v>
      </c>
      <c r="C49" s="18">
        <v>234206</v>
      </c>
      <c r="D49" s="22">
        <v>37242</v>
      </c>
      <c r="E49" s="18">
        <f t="shared" si="1"/>
        <v>271448</v>
      </c>
    </row>
    <row r="50" spans="1:6" ht="15" customHeight="1" x14ac:dyDescent="0.2">
      <c r="A50" s="12" t="s">
        <v>6</v>
      </c>
      <c r="B50" s="12" t="s">
        <v>152</v>
      </c>
      <c r="C50" s="17">
        <v>262500</v>
      </c>
      <c r="D50" s="20">
        <v>7098</v>
      </c>
      <c r="E50" s="18">
        <f t="shared" si="1"/>
        <v>269598</v>
      </c>
      <c r="F50" s="6"/>
    </row>
    <row r="51" spans="1:6" ht="15" customHeight="1" x14ac:dyDescent="0.2">
      <c r="A51" s="12" t="s">
        <v>44</v>
      </c>
      <c r="B51" s="12" t="s">
        <v>45</v>
      </c>
      <c r="C51" s="18">
        <v>258825</v>
      </c>
      <c r="D51" s="22">
        <v>0</v>
      </c>
      <c r="E51" s="18">
        <f t="shared" si="1"/>
        <v>258825</v>
      </c>
    </row>
    <row r="52" spans="1:6" ht="15" customHeight="1" x14ac:dyDescent="0.2">
      <c r="A52" s="12" t="s">
        <v>180</v>
      </c>
      <c r="B52" s="12" t="s">
        <v>168</v>
      </c>
      <c r="C52" s="18">
        <v>240570</v>
      </c>
      <c r="D52" s="22">
        <v>15234</v>
      </c>
      <c r="E52" s="18">
        <f t="shared" si="1"/>
        <v>255804</v>
      </c>
    </row>
    <row r="53" spans="1:6" ht="15" customHeight="1" x14ac:dyDescent="0.2">
      <c r="A53" s="12" t="s">
        <v>82</v>
      </c>
      <c r="B53" s="12" t="s">
        <v>99</v>
      </c>
      <c r="C53" s="18">
        <v>243233.92000000001</v>
      </c>
      <c r="D53" s="22">
        <v>10841.87</v>
      </c>
      <c r="E53" s="18">
        <f t="shared" si="1"/>
        <v>254075.79</v>
      </c>
    </row>
    <row r="54" spans="1:6" ht="15" customHeight="1" x14ac:dyDescent="0.2">
      <c r="A54" s="12" t="s">
        <v>34</v>
      </c>
      <c r="B54" s="12" t="s">
        <v>104</v>
      </c>
      <c r="C54" s="18">
        <v>224000</v>
      </c>
      <c r="D54" s="22">
        <v>15000</v>
      </c>
      <c r="E54" s="18">
        <f t="shared" si="1"/>
        <v>239000</v>
      </c>
    </row>
    <row r="55" spans="1:6" ht="15" customHeight="1" x14ac:dyDescent="0.2">
      <c r="A55" s="12" t="s">
        <v>108</v>
      </c>
      <c r="B55" s="12" t="s">
        <v>122</v>
      </c>
      <c r="C55" s="18">
        <v>236469.96</v>
      </c>
      <c r="D55" s="22">
        <v>1036.8</v>
      </c>
      <c r="E55" s="18">
        <f t="shared" si="1"/>
        <v>237506.75999999998</v>
      </c>
    </row>
    <row r="56" spans="1:6" ht="15" customHeight="1" x14ac:dyDescent="0.2">
      <c r="A56" s="12" t="s">
        <v>137</v>
      </c>
      <c r="B56" s="12" t="s">
        <v>36</v>
      </c>
      <c r="C56" s="18">
        <v>220110</v>
      </c>
      <c r="D56" s="22">
        <v>9989</v>
      </c>
      <c r="E56" s="18">
        <f t="shared" si="1"/>
        <v>230099</v>
      </c>
    </row>
    <row r="57" spans="1:6" ht="15" customHeight="1" x14ac:dyDescent="0.2">
      <c r="A57" s="12" t="s">
        <v>107</v>
      </c>
      <c r="B57" s="12" t="s">
        <v>121</v>
      </c>
      <c r="C57" s="18">
        <v>199000.08</v>
      </c>
      <c r="D57" s="22">
        <v>15920.15</v>
      </c>
      <c r="E57" s="18">
        <f t="shared" si="1"/>
        <v>214920.22999999998</v>
      </c>
    </row>
    <row r="58" spans="1:6" ht="15" customHeight="1" x14ac:dyDescent="0.2">
      <c r="A58" s="12" t="s">
        <v>21</v>
      </c>
      <c r="B58" s="12" t="s">
        <v>100</v>
      </c>
      <c r="C58" s="18">
        <v>185635</v>
      </c>
      <c r="D58" s="22">
        <v>26441</v>
      </c>
      <c r="E58" s="18">
        <f t="shared" si="1"/>
        <v>212076</v>
      </c>
    </row>
    <row r="59" spans="1:6" ht="15" customHeight="1" x14ac:dyDescent="0.2">
      <c r="A59" s="12" t="s">
        <v>75</v>
      </c>
      <c r="B59" s="12" t="s">
        <v>76</v>
      </c>
      <c r="C59" s="18">
        <v>210799.98</v>
      </c>
      <c r="D59" s="22">
        <v>670.08</v>
      </c>
      <c r="E59" s="18">
        <f t="shared" si="1"/>
        <v>211470.06</v>
      </c>
    </row>
    <row r="60" spans="1:6" ht="15" customHeight="1" x14ac:dyDescent="0.2">
      <c r="A60" s="12" t="s">
        <v>69</v>
      </c>
      <c r="B60" s="12" t="s">
        <v>110</v>
      </c>
      <c r="C60" s="17">
        <v>187500</v>
      </c>
      <c r="D60" s="20">
        <v>21786</v>
      </c>
      <c r="E60" s="18">
        <f t="shared" si="1"/>
        <v>209286</v>
      </c>
    </row>
    <row r="61" spans="1:6" ht="15" customHeight="1" x14ac:dyDescent="0.2">
      <c r="A61" s="12" t="s">
        <v>59</v>
      </c>
      <c r="B61" s="12" t="s">
        <v>127</v>
      </c>
      <c r="C61" s="18">
        <v>200000</v>
      </c>
      <c r="D61" s="22">
        <v>8593</v>
      </c>
      <c r="E61" s="18">
        <f t="shared" si="1"/>
        <v>208593</v>
      </c>
    </row>
    <row r="62" spans="1:6" ht="15" customHeight="1" x14ac:dyDescent="0.2">
      <c r="A62" s="12" t="s">
        <v>70</v>
      </c>
      <c r="B62" s="12" t="s">
        <v>138</v>
      </c>
      <c r="C62" s="17">
        <v>191760</v>
      </c>
      <c r="D62" s="20">
        <v>15346</v>
      </c>
      <c r="E62" s="18">
        <f t="shared" si="1"/>
        <v>207106</v>
      </c>
    </row>
    <row r="63" spans="1:6" ht="15" customHeight="1" x14ac:dyDescent="0.2">
      <c r="A63" s="12" t="s">
        <v>51</v>
      </c>
      <c r="B63" s="12" t="s">
        <v>114</v>
      </c>
      <c r="C63" s="18">
        <v>202556</v>
      </c>
      <c r="D63" s="22">
        <v>3318</v>
      </c>
      <c r="E63" s="18">
        <f t="shared" si="1"/>
        <v>205874</v>
      </c>
    </row>
    <row r="64" spans="1:6" ht="15" customHeight="1" x14ac:dyDescent="0.2">
      <c r="A64" s="12" t="s">
        <v>60</v>
      </c>
      <c r="B64" s="12" t="s">
        <v>145</v>
      </c>
      <c r="C64" s="18">
        <v>174331</v>
      </c>
      <c r="D64" s="22">
        <v>31292</v>
      </c>
      <c r="E64" s="18">
        <f t="shared" si="1"/>
        <v>205623</v>
      </c>
    </row>
    <row r="65" spans="1:5" ht="15" customHeight="1" x14ac:dyDescent="0.2">
      <c r="A65" s="12" t="s">
        <v>52</v>
      </c>
      <c r="B65" s="12" t="s">
        <v>148</v>
      </c>
      <c r="C65" s="18">
        <v>203175</v>
      </c>
      <c r="D65" s="20" t="s">
        <v>64</v>
      </c>
      <c r="E65" s="18">
        <f t="shared" si="1"/>
        <v>203175</v>
      </c>
    </row>
    <row r="66" spans="1:5" ht="15" customHeight="1" x14ac:dyDescent="0.2">
      <c r="A66" s="12" t="s">
        <v>139</v>
      </c>
      <c r="B66" s="12" t="s">
        <v>111</v>
      </c>
      <c r="C66" s="17">
        <v>189000</v>
      </c>
      <c r="D66" s="20">
        <v>13155</v>
      </c>
      <c r="E66" s="18">
        <f t="shared" si="1"/>
        <v>202155</v>
      </c>
    </row>
    <row r="67" spans="1:5" ht="15" customHeight="1" x14ac:dyDescent="0.2">
      <c r="A67" s="12" t="s">
        <v>161</v>
      </c>
      <c r="B67" s="12" t="s">
        <v>162</v>
      </c>
      <c r="C67" s="18">
        <v>182300</v>
      </c>
      <c r="D67" s="22">
        <v>19145.91</v>
      </c>
      <c r="E67" s="18">
        <f t="shared" si="1"/>
        <v>201445.91</v>
      </c>
    </row>
    <row r="68" spans="1:5" ht="15" customHeight="1" x14ac:dyDescent="0.2">
      <c r="A68" s="12" t="s">
        <v>159</v>
      </c>
      <c r="B68" s="12" t="s">
        <v>160</v>
      </c>
      <c r="C68" s="18">
        <v>192429</v>
      </c>
      <c r="D68" s="22">
        <v>2977</v>
      </c>
      <c r="E68" s="18">
        <f t="shared" si="1"/>
        <v>195406</v>
      </c>
    </row>
    <row r="69" spans="1:5" ht="15" customHeight="1" x14ac:dyDescent="0.2">
      <c r="A69" s="12" t="s">
        <v>72</v>
      </c>
      <c r="B69" s="12" t="s">
        <v>112</v>
      </c>
      <c r="C69" s="17">
        <v>184800</v>
      </c>
      <c r="D69" s="20">
        <v>10132</v>
      </c>
      <c r="E69" s="18">
        <f t="shared" si="1"/>
        <v>194932</v>
      </c>
    </row>
    <row r="70" spans="1:5" ht="15" customHeight="1" x14ac:dyDescent="0.2">
      <c r="A70" s="12" t="s">
        <v>71</v>
      </c>
      <c r="B70" s="12" t="s">
        <v>73</v>
      </c>
      <c r="C70" s="17">
        <v>179512</v>
      </c>
      <c r="D70" s="20">
        <v>12545</v>
      </c>
      <c r="E70" s="18">
        <f t="shared" si="1"/>
        <v>192057</v>
      </c>
    </row>
    <row r="71" spans="1:5" ht="15" customHeight="1" x14ac:dyDescent="0.2">
      <c r="A71" s="12" t="s">
        <v>130</v>
      </c>
      <c r="B71" s="12" t="s">
        <v>131</v>
      </c>
      <c r="C71" s="17">
        <v>190326.71</v>
      </c>
      <c r="D71" s="20">
        <v>612.01</v>
      </c>
      <c r="E71" s="18">
        <f t="shared" ref="E71:E83" si="2">SUM(C71:D71)</f>
        <v>190938.72</v>
      </c>
    </row>
    <row r="72" spans="1:5" ht="15" customHeight="1" x14ac:dyDescent="0.2">
      <c r="A72" s="12" t="s">
        <v>155</v>
      </c>
      <c r="B72" s="12" t="s">
        <v>156</v>
      </c>
      <c r="C72" s="18">
        <v>182302</v>
      </c>
      <c r="D72" s="22">
        <v>7780</v>
      </c>
      <c r="E72" s="18">
        <f t="shared" si="2"/>
        <v>190082</v>
      </c>
    </row>
    <row r="73" spans="1:5" ht="15" customHeight="1" x14ac:dyDescent="0.2">
      <c r="A73" s="12" t="s">
        <v>157</v>
      </c>
      <c r="B73" s="12" t="s">
        <v>158</v>
      </c>
      <c r="C73" s="18">
        <v>182302</v>
      </c>
      <c r="D73" s="22">
        <v>7173</v>
      </c>
      <c r="E73" s="18">
        <f t="shared" si="2"/>
        <v>189475</v>
      </c>
    </row>
    <row r="74" spans="1:5" ht="15" customHeight="1" x14ac:dyDescent="0.2">
      <c r="A74" s="12" t="s">
        <v>170</v>
      </c>
      <c r="B74" s="12" t="s">
        <v>171</v>
      </c>
      <c r="C74" s="18">
        <v>172173</v>
      </c>
      <c r="D74" s="22">
        <v>4998</v>
      </c>
      <c r="E74" s="18">
        <f t="shared" si="2"/>
        <v>177171</v>
      </c>
    </row>
    <row r="75" spans="1:5" ht="15" customHeight="1" x14ac:dyDescent="0.2">
      <c r="A75" s="12" t="s">
        <v>95</v>
      </c>
      <c r="B75" s="12" t="s">
        <v>96</v>
      </c>
      <c r="C75" s="17">
        <v>168040.3</v>
      </c>
      <c r="D75" s="20">
        <v>7963.04</v>
      </c>
      <c r="E75" s="18">
        <f t="shared" si="2"/>
        <v>176003.34</v>
      </c>
    </row>
    <row r="76" spans="1:5" ht="15" customHeight="1" x14ac:dyDescent="0.2">
      <c r="A76" s="12" t="s">
        <v>164</v>
      </c>
      <c r="B76" s="12" t="s">
        <v>165</v>
      </c>
      <c r="C76" s="18">
        <v>172173</v>
      </c>
      <c r="D76" s="22">
        <v>3191</v>
      </c>
      <c r="E76" s="18">
        <f t="shared" si="2"/>
        <v>175364</v>
      </c>
    </row>
    <row r="77" spans="1:5" ht="15" customHeight="1" x14ac:dyDescent="0.2">
      <c r="A77" s="12" t="s">
        <v>37</v>
      </c>
      <c r="B77" s="12" t="s">
        <v>119</v>
      </c>
      <c r="C77" s="17">
        <v>166000</v>
      </c>
      <c r="D77" s="20">
        <v>7800</v>
      </c>
      <c r="E77" s="18">
        <f t="shared" si="2"/>
        <v>173800</v>
      </c>
    </row>
    <row r="78" spans="1:5" ht="15" customHeight="1" x14ac:dyDescent="0.2">
      <c r="A78" s="12" t="s">
        <v>153</v>
      </c>
      <c r="B78" s="12" t="s">
        <v>154</v>
      </c>
      <c r="C78" s="18">
        <v>162044</v>
      </c>
      <c r="D78" s="22">
        <v>2877</v>
      </c>
      <c r="E78" s="18">
        <f t="shared" si="2"/>
        <v>164921</v>
      </c>
    </row>
    <row r="79" spans="1:5" ht="15" customHeight="1" x14ac:dyDescent="0.2">
      <c r="A79" s="12" t="s">
        <v>181</v>
      </c>
      <c r="B79" s="12" t="s">
        <v>163</v>
      </c>
      <c r="C79" s="18">
        <v>162044</v>
      </c>
      <c r="D79" s="22">
        <v>1716</v>
      </c>
      <c r="E79" s="18">
        <f t="shared" si="2"/>
        <v>163760</v>
      </c>
    </row>
    <row r="80" spans="1:5" ht="15" customHeight="1" x14ac:dyDescent="0.2">
      <c r="A80" s="12" t="s">
        <v>166</v>
      </c>
      <c r="B80" s="12" t="s">
        <v>167</v>
      </c>
      <c r="C80" s="18">
        <v>158865</v>
      </c>
      <c r="D80" s="22">
        <v>1869</v>
      </c>
      <c r="E80" s="18">
        <f t="shared" si="2"/>
        <v>160734</v>
      </c>
    </row>
    <row r="81" spans="1:6" ht="15" customHeight="1" x14ac:dyDescent="0.2">
      <c r="A81" s="12" t="s">
        <v>15</v>
      </c>
      <c r="B81" s="12" t="s">
        <v>134</v>
      </c>
      <c r="C81" s="18">
        <v>125123.5</v>
      </c>
      <c r="D81" s="22">
        <v>142.24</v>
      </c>
      <c r="E81" s="18">
        <f t="shared" si="2"/>
        <v>125265.74</v>
      </c>
    </row>
    <row r="82" spans="1:6" ht="15" customHeight="1" x14ac:dyDescent="0.2">
      <c r="A82" s="12" t="s">
        <v>151</v>
      </c>
      <c r="B82" s="12" t="s">
        <v>150</v>
      </c>
      <c r="C82" s="18">
        <v>108988.52</v>
      </c>
      <c r="D82" s="22">
        <v>702.4</v>
      </c>
      <c r="E82" s="18">
        <f t="shared" si="2"/>
        <v>109690.92</v>
      </c>
    </row>
    <row r="83" spans="1:6" ht="15" customHeight="1" x14ac:dyDescent="0.2">
      <c r="A83" s="12" t="s">
        <v>53</v>
      </c>
      <c r="B83" s="12" t="s">
        <v>129</v>
      </c>
      <c r="C83" s="18">
        <v>105650.32</v>
      </c>
      <c r="D83" s="22">
        <v>0</v>
      </c>
      <c r="E83" s="18">
        <f t="shared" si="2"/>
        <v>105650.32</v>
      </c>
    </row>
    <row r="84" spans="1:6" ht="15" customHeight="1" x14ac:dyDescent="0.2">
      <c r="A84" s="12" t="s">
        <v>169</v>
      </c>
      <c r="B84" s="12" t="s">
        <v>172</v>
      </c>
      <c r="C84" s="17" t="s">
        <v>64</v>
      </c>
      <c r="D84" s="20" t="s">
        <v>64</v>
      </c>
      <c r="E84" s="17" t="s">
        <v>64</v>
      </c>
    </row>
    <row r="85" spans="1:6" ht="15" customHeight="1" x14ac:dyDescent="0.2">
      <c r="A85" s="12" t="s">
        <v>24</v>
      </c>
      <c r="B85" s="12" t="s">
        <v>103</v>
      </c>
      <c r="C85" s="17" t="s">
        <v>64</v>
      </c>
      <c r="D85" s="20" t="s">
        <v>64</v>
      </c>
      <c r="E85" s="17" t="s">
        <v>64</v>
      </c>
    </row>
    <row r="86" spans="1:6" ht="15" customHeight="1" x14ac:dyDescent="0.2">
      <c r="A86" s="12" t="s">
        <v>38</v>
      </c>
      <c r="B86" s="12" t="s">
        <v>39</v>
      </c>
      <c r="C86" s="17" t="s">
        <v>64</v>
      </c>
      <c r="D86" s="20" t="s">
        <v>64</v>
      </c>
      <c r="E86" s="17" t="s">
        <v>64</v>
      </c>
    </row>
    <row r="87" spans="1:6" ht="15" customHeight="1" x14ac:dyDescent="0.2">
      <c r="A87" s="12" t="s">
        <v>40</v>
      </c>
      <c r="B87" s="12" t="s">
        <v>140</v>
      </c>
      <c r="C87" s="17" t="s">
        <v>64</v>
      </c>
      <c r="D87" s="20" t="s">
        <v>64</v>
      </c>
      <c r="E87" s="17" t="s">
        <v>64</v>
      </c>
    </row>
    <row r="88" spans="1:6" ht="15" customHeight="1" x14ac:dyDescent="0.2">
      <c r="A88" s="12" t="s">
        <v>17</v>
      </c>
      <c r="B88" s="12" t="s">
        <v>86</v>
      </c>
      <c r="C88" s="17" t="s">
        <v>64</v>
      </c>
      <c r="D88" s="20" t="s">
        <v>64</v>
      </c>
      <c r="E88" s="17" t="s">
        <v>64</v>
      </c>
    </row>
    <row r="89" spans="1:6" ht="15" customHeight="1" x14ac:dyDescent="0.2">
      <c r="A89" s="12" t="s">
        <v>42</v>
      </c>
      <c r="B89" s="12" t="s">
        <v>43</v>
      </c>
      <c r="C89" s="17" t="s">
        <v>64</v>
      </c>
      <c r="D89" s="20" t="s">
        <v>64</v>
      </c>
      <c r="E89" s="17" t="s">
        <v>64</v>
      </c>
    </row>
    <row r="90" spans="1:6" ht="15" customHeight="1" x14ac:dyDescent="0.2">
      <c r="A90" s="12" t="s">
        <v>46</v>
      </c>
      <c r="B90" s="12" t="s">
        <v>47</v>
      </c>
      <c r="C90" s="17" t="s">
        <v>64</v>
      </c>
      <c r="D90" s="20" t="s">
        <v>64</v>
      </c>
      <c r="E90" s="17" t="s">
        <v>64</v>
      </c>
    </row>
    <row r="92" spans="1:6" ht="15" customHeight="1" x14ac:dyDescent="0.2">
      <c r="E92" s="5"/>
      <c r="F92" s="8"/>
    </row>
    <row r="94" spans="1:6" s="25" customFormat="1" ht="15" customHeight="1" x14ac:dyDescent="0.2">
      <c r="A94" s="23" t="s">
        <v>173</v>
      </c>
      <c r="B94" s="24"/>
    </row>
    <row r="95" spans="1:6" s="25" customFormat="1" ht="15" customHeight="1" x14ac:dyDescent="0.2">
      <c r="A95" s="23" t="s">
        <v>178</v>
      </c>
      <c r="B95" s="24"/>
    </row>
    <row r="96" spans="1:6" s="25" customFormat="1" ht="15" customHeight="1" x14ac:dyDescent="0.2">
      <c r="A96" s="23" t="s">
        <v>174</v>
      </c>
      <c r="B96" s="24"/>
    </row>
    <row r="97" spans="1:2" s="25" customFormat="1" ht="15" customHeight="1" x14ac:dyDescent="0.2">
      <c r="A97" s="23" t="s">
        <v>177</v>
      </c>
      <c r="B97" s="24"/>
    </row>
    <row r="99" spans="1:2" ht="15" customHeight="1" x14ac:dyDescent="0.2">
      <c r="A99" s="29" t="s">
        <v>182</v>
      </c>
    </row>
  </sheetData>
  <mergeCells count="2">
    <mergeCell ref="A5:A6"/>
    <mergeCell ref="E5:E6"/>
  </mergeCells>
  <phoneticPr fontId="0" type="noConversion"/>
  <pageMargins left="0.75" right="0.75" top="1" bottom="1" header="0.5" footer="0.5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CAUT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2016-06-14T18:34:35Z</cp:lastPrinted>
  <dcterms:created xsi:type="dcterms:W3CDTF">2004-02-05T19:24:04Z</dcterms:created>
  <dcterms:modified xsi:type="dcterms:W3CDTF">2016-09-08T14:05:46Z</dcterms:modified>
</cp:coreProperties>
</file>