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1790"/>
  </bookViews>
  <sheets>
    <sheet name="Table" sheetId="1" r:id="rId1"/>
  </sheets>
  <calcPr calcId="145621"/>
</workbook>
</file>

<file path=xl/calcChain.xml><?xml version="1.0" encoding="utf-8"?>
<calcChain xmlns="http://schemas.openxmlformats.org/spreadsheetml/2006/main">
  <c r="J11" i="1" l="1"/>
  <c r="G11" i="1"/>
  <c r="F11" i="1"/>
  <c r="E11" i="1"/>
  <c r="D11" i="1"/>
  <c r="C11" i="1"/>
  <c r="B11" i="1"/>
  <c r="J10" i="1"/>
  <c r="K10" i="1" s="1"/>
  <c r="K9" i="1"/>
  <c r="J9" i="1"/>
  <c r="K8" i="1"/>
  <c r="J8" i="1"/>
  <c r="K7" i="1"/>
  <c r="J7" i="1"/>
  <c r="K11" i="1" l="1"/>
</calcChain>
</file>

<file path=xl/sharedStrings.xml><?xml version="1.0" encoding="utf-8"?>
<sst xmlns="http://schemas.openxmlformats.org/spreadsheetml/2006/main" count="21" uniqueCount="21">
  <si>
    <t>2007-08</t>
  </si>
  <si>
    <t>2008-09</t>
  </si>
  <si>
    <t>2009-10</t>
  </si>
  <si>
    <t>2011-12</t>
  </si>
  <si>
    <t>2012-13</t>
  </si>
  <si>
    <t>2013-14</t>
  </si>
  <si>
    <t>SSHRC / CRSH</t>
  </si>
  <si>
    <t>NSERC / CRSNG</t>
  </si>
  <si>
    <t>CIHR / IRSC</t>
  </si>
  <si>
    <t>Indirect costs / Coûts indirects</t>
  </si>
  <si>
    <t>Total</t>
  </si>
  <si>
    <t>Federal Sponsored Research Expenditures (millions $ 2010) /</t>
  </si>
  <si>
    <t xml:space="preserve"> (2007-15)</t>
  </si>
  <si>
    <t>2010-11</t>
  </si>
  <si>
    <t xml:space="preserve">% Change / Variation </t>
  </si>
  <si>
    <t>Budget 2015, SSHRC, NSERC, and CIHR</t>
  </si>
  <si>
    <t>Budget 2015, CRSH, CRSNG et IRSC</t>
  </si>
  <si>
    <t>2015-16</t>
  </si>
  <si>
    <t xml:space="preserve">  2014-15</t>
  </si>
  <si>
    <t>Updated September 15, 2016 / Actualisé le 15 septembre 2016</t>
  </si>
  <si>
    <t xml:space="preserve">Dépenses fédérales de la recherche subventionnée (millions 2010 $)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</si>
</sst>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1" fillId="0" borderId="1" xfId="0" applyFont="1" applyFill="1" applyBorder="1"/>
    <xf numFmtId="0" fontId="8" fillId="0" borderId="1" xfId="0" applyFont="1" applyFill="1" applyBorder="1" applyAlignment="1">
      <alignment horizontal="center"/>
    </xf>
    <xf numFmtId="16" fontId="8" fillId="0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 indent="3"/>
    </xf>
    <xf numFmtId="165" fontId="2" fillId="0" borderId="0" xfId="0" applyNumberFormat="1" applyFont="1" applyFill="1" applyBorder="1" applyAlignment="1">
      <alignment horizontal="right" indent="4"/>
    </xf>
    <xf numFmtId="164" fontId="2" fillId="0" borderId="0" xfId="0" applyNumberFormat="1" applyFont="1" applyFill="1" applyBorder="1" applyAlignment="1">
      <alignment horizontal="right" indent="2"/>
    </xf>
    <xf numFmtId="164" fontId="8" fillId="0" borderId="2" xfId="0" applyNumberFormat="1" applyFont="1" applyFill="1" applyBorder="1"/>
    <xf numFmtId="164" fontId="8" fillId="0" borderId="2" xfId="0" applyNumberFormat="1" applyFont="1" applyFill="1" applyBorder="1" applyAlignment="1">
      <alignment horizontal="right" indent="2"/>
    </xf>
    <xf numFmtId="164" fontId="8" fillId="0" borderId="2" xfId="0" applyNumberFormat="1" applyFont="1" applyFill="1" applyBorder="1" applyAlignment="1">
      <alignment horizontal="right" indent="3"/>
    </xf>
    <xf numFmtId="165" fontId="8" fillId="0" borderId="2" xfId="0" applyNumberFormat="1" applyFont="1" applyFill="1" applyBorder="1" applyAlignment="1">
      <alignment horizontal="right" indent="4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0</xdr:col>
      <xdr:colOff>650747</xdr:colOff>
      <xdr:row>1</xdr:row>
      <xdr:rowOff>377994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219075"/>
          <a:ext cx="612647" cy="349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219075</xdr:colOff>
      <xdr:row>1</xdr:row>
      <xdr:rowOff>161925</xdr:rowOff>
    </xdr:from>
    <xdr:to>
      <xdr:col>10</xdr:col>
      <xdr:colOff>1157845</xdr:colOff>
      <xdr:row>2</xdr:row>
      <xdr:rowOff>244036</xdr:rowOff>
    </xdr:to>
    <xdr:pic>
      <xdr:nvPicPr>
        <xdr:cNvPr id="3" name="Picture 2" descr="AlmanacLogoRGB.t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39050" y="352425"/>
          <a:ext cx="2577070" cy="482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8"/>
  <sheetViews>
    <sheetView tabSelected="1" workbookViewId="0">
      <selection activeCell="A4" sqref="A4"/>
    </sheetView>
  </sheetViews>
  <sheetFormatPr defaultRowHeight="15" x14ac:dyDescent="0.25"/>
  <cols>
    <col min="1" max="1" width="25.28515625" style="1" customWidth="1"/>
    <col min="2" max="10" width="12.28515625" style="1" customWidth="1"/>
    <col min="11" max="11" width="17.7109375" style="1" customWidth="1"/>
    <col min="12" max="12" width="12.28515625" style="1" customWidth="1"/>
    <col min="13" max="256" width="9.140625" style="1"/>
    <col min="257" max="257" width="24.85546875" style="1" customWidth="1"/>
    <col min="258" max="262" width="9.140625" style="1"/>
    <col min="263" max="266" width="9.140625" style="1" customWidth="1"/>
    <col min="267" max="512" width="9.140625" style="1"/>
    <col min="513" max="513" width="24.85546875" style="1" customWidth="1"/>
    <col min="514" max="518" width="9.140625" style="1"/>
    <col min="519" max="522" width="9.140625" style="1" customWidth="1"/>
    <col min="523" max="768" width="9.140625" style="1"/>
    <col min="769" max="769" width="24.85546875" style="1" customWidth="1"/>
    <col min="770" max="774" width="9.140625" style="1"/>
    <col min="775" max="778" width="9.140625" style="1" customWidth="1"/>
    <col min="779" max="1024" width="9.140625" style="1"/>
    <col min="1025" max="1025" width="24.85546875" style="1" customWidth="1"/>
    <col min="1026" max="1030" width="9.140625" style="1"/>
    <col min="1031" max="1034" width="9.140625" style="1" customWidth="1"/>
    <col min="1035" max="1280" width="9.140625" style="1"/>
    <col min="1281" max="1281" width="24.85546875" style="1" customWidth="1"/>
    <col min="1282" max="1286" width="9.140625" style="1"/>
    <col min="1287" max="1290" width="9.140625" style="1" customWidth="1"/>
    <col min="1291" max="1536" width="9.140625" style="1"/>
    <col min="1537" max="1537" width="24.85546875" style="1" customWidth="1"/>
    <col min="1538" max="1542" width="9.140625" style="1"/>
    <col min="1543" max="1546" width="9.140625" style="1" customWidth="1"/>
    <col min="1547" max="1792" width="9.140625" style="1"/>
    <col min="1793" max="1793" width="24.85546875" style="1" customWidth="1"/>
    <col min="1794" max="1798" width="9.140625" style="1"/>
    <col min="1799" max="1802" width="9.140625" style="1" customWidth="1"/>
    <col min="1803" max="2048" width="9.140625" style="1"/>
    <col min="2049" max="2049" width="24.85546875" style="1" customWidth="1"/>
    <col min="2050" max="2054" width="9.140625" style="1"/>
    <col min="2055" max="2058" width="9.140625" style="1" customWidth="1"/>
    <col min="2059" max="2304" width="9.140625" style="1"/>
    <col min="2305" max="2305" width="24.85546875" style="1" customWidth="1"/>
    <col min="2306" max="2310" width="9.140625" style="1"/>
    <col min="2311" max="2314" width="9.140625" style="1" customWidth="1"/>
    <col min="2315" max="2560" width="9.140625" style="1"/>
    <col min="2561" max="2561" width="24.85546875" style="1" customWidth="1"/>
    <col min="2562" max="2566" width="9.140625" style="1"/>
    <col min="2567" max="2570" width="9.140625" style="1" customWidth="1"/>
    <col min="2571" max="2816" width="9.140625" style="1"/>
    <col min="2817" max="2817" width="24.85546875" style="1" customWidth="1"/>
    <col min="2818" max="2822" width="9.140625" style="1"/>
    <col min="2823" max="2826" width="9.140625" style="1" customWidth="1"/>
    <col min="2827" max="3072" width="9.140625" style="1"/>
    <col min="3073" max="3073" width="24.85546875" style="1" customWidth="1"/>
    <col min="3074" max="3078" width="9.140625" style="1"/>
    <col min="3079" max="3082" width="9.140625" style="1" customWidth="1"/>
    <col min="3083" max="3328" width="9.140625" style="1"/>
    <col min="3329" max="3329" width="24.85546875" style="1" customWidth="1"/>
    <col min="3330" max="3334" width="9.140625" style="1"/>
    <col min="3335" max="3338" width="9.140625" style="1" customWidth="1"/>
    <col min="3339" max="3584" width="9.140625" style="1"/>
    <col min="3585" max="3585" width="24.85546875" style="1" customWidth="1"/>
    <col min="3586" max="3590" width="9.140625" style="1"/>
    <col min="3591" max="3594" width="9.140625" style="1" customWidth="1"/>
    <col min="3595" max="3840" width="9.140625" style="1"/>
    <col min="3841" max="3841" width="24.85546875" style="1" customWidth="1"/>
    <col min="3842" max="3846" width="9.140625" style="1"/>
    <col min="3847" max="3850" width="9.140625" style="1" customWidth="1"/>
    <col min="3851" max="4096" width="9.140625" style="1"/>
    <col min="4097" max="4097" width="24.85546875" style="1" customWidth="1"/>
    <col min="4098" max="4102" width="9.140625" style="1"/>
    <col min="4103" max="4106" width="9.140625" style="1" customWidth="1"/>
    <col min="4107" max="4352" width="9.140625" style="1"/>
    <col min="4353" max="4353" width="24.85546875" style="1" customWidth="1"/>
    <col min="4354" max="4358" width="9.140625" style="1"/>
    <col min="4359" max="4362" width="9.140625" style="1" customWidth="1"/>
    <col min="4363" max="4608" width="9.140625" style="1"/>
    <col min="4609" max="4609" width="24.85546875" style="1" customWidth="1"/>
    <col min="4610" max="4614" width="9.140625" style="1"/>
    <col min="4615" max="4618" width="9.140625" style="1" customWidth="1"/>
    <col min="4619" max="4864" width="9.140625" style="1"/>
    <col min="4865" max="4865" width="24.85546875" style="1" customWidth="1"/>
    <col min="4866" max="4870" width="9.140625" style="1"/>
    <col min="4871" max="4874" width="9.140625" style="1" customWidth="1"/>
    <col min="4875" max="5120" width="9.140625" style="1"/>
    <col min="5121" max="5121" width="24.85546875" style="1" customWidth="1"/>
    <col min="5122" max="5126" width="9.140625" style="1"/>
    <col min="5127" max="5130" width="9.140625" style="1" customWidth="1"/>
    <col min="5131" max="5376" width="9.140625" style="1"/>
    <col min="5377" max="5377" width="24.85546875" style="1" customWidth="1"/>
    <col min="5378" max="5382" width="9.140625" style="1"/>
    <col min="5383" max="5386" width="9.140625" style="1" customWidth="1"/>
    <col min="5387" max="5632" width="9.140625" style="1"/>
    <col min="5633" max="5633" width="24.85546875" style="1" customWidth="1"/>
    <col min="5634" max="5638" width="9.140625" style="1"/>
    <col min="5639" max="5642" width="9.140625" style="1" customWidth="1"/>
    <col min="5643" max="5888" width="9.140625" style="1"/>
    <col min="5889" max="5889" width="24.85546875" style="1" customWidth="1"/>
    <col min="5890" max="5894" width="9.140625" style="1"/>
    <col min="5895" max="5898" width="9.140625" style="1" customWidth="1"/>
    <col min="5899" max="6144" width="9.140625" style="1"/>
    <col min="6145" max="6145" width="24.85546875" style="1" customWidth="1"/>
    <col min="6146" max="6150" width="9.140625" style="1"/>
    <col min="6151" max="6154" width="9.140625" style="1" customWidth="1"/>
    <col min="6155" max="6400" width="9.140625" style="1"/>
    <col min="6401" max="6401" width="24.85546875" style="1" customWidth="1"/>
    <col min="6402" max="6406" width="9.140625" style="1"/>
    <col min="6407" max="6410" width="9.140625" style="1" customWidth="1"/>
    <col min="6411" max="6656" width="9.140625" style="1"/>
    <col min="6657" max="6657" width="24.85546875" style="1" customWidth="1"/>
    <col min="6658" max="6662" width="9.140625" style="1"/>
    <col min="6663" max="6666" width="9.140625" style="1" customWidth="1"/>
    <col min="6667" max="6912" width="9.140625" style="1"/>
    <col min="6913" max="6913" width="24.85546875" style="1" customWidth="1"/>
    <col min="6914" max="6918" width="9.140625" style="1"/>
    <col min="6919" max="6922" width="9.140625" style="1" customWidth="1"/>
    <col min="6923" max="7168" width="9.140625" style="1"/>
    <col min="7169" max="7169" width="24.85546875" style="1" customWidth="1"/>
    <col min="7170" max="7174" width="9.140625" style="1"/>
    <col min="7175" max="7178" width="9.140625" style="1" customWidth="1"/>
    <col min="7179" max="7424" width="9.140625" style="1"/>
    <col min="7425" max="7425" width="24.85546875" style="1" customWidth="1"/>
    <col min="7426" max="7430" width="9.140625" style="1"/>
    <col min="7431" max="7434" width="9.140625" style="1" customWidth="1"/>
    <col min="7435" max="7680" width="9.140625" style="1"/>
    <col min="7681" max="7681" width="24.85546875" style="1" customWidth="1"/>
    <col min="7682" max="7686" width="9.140625" style="1"/>
    <col min="7687" max="7690" width="9.140625" style="1" customWidth="1"/>
    <col min="7691" max="7936" width="9.140625" style="1"/>
    <col min="7937" max="7937" width="24.85546875" style="1" customWidth="1"/>
    <col min="7938" max="7942" width="9.140625" style="1"/>
    <col min="7943" max="7946" width="9.140625" style="1" customWidth="1"/>
    <col min="7947" max="8192" width="9.140625" style="1"/>
    <col min="8193" max="8193" width="24.85546875" style="1" customWidth="1"/>
    <col min="8194" max="8198" width="9.140625" style="1"/>
    <col min="8199" max="8202" width="9.140625" style="1" customWidth="1"/>
    <col min="8203" max="8448" width="9.140625" style="1"/>
    <col min="8449" max="8449" width="24.85546875" style="1" customWidth="1"/>
    <col min="8450" max="8454" width="9.140625" style="1"/>
    <col min="8455" max="8458" width="9.140625" style="1" customWidth="1"/>
    <col min="8459" max="8704" width="9.140625" style="1"/>
    <col min="8705" max="8705" width="24.85546875" style="1" customWidth="1"/>
    <col min="8706" max="8710" width="9.140625" style="1"/>
    <col min="8711" max="8714" width="9.140625" style="1" customWidth="1"/>
    <col min="8715" max="8960" width="9.140625" style="1"/>
    <col min="8961" max="8961" width="24.85546875" style="1" customWidth="1"/>
    <col min="8962" max="8966" width="9.140625" style="1"/>
    <col min="8967" max="8970" width="9.140625" style="1" customWidth="1"/>
    <col min="8971" max="9216" width="9.140625" style="1"/>
    <col min="9217" max="9217" width="24.85546875" style="1" customWidth="1"/>
    <col min="9218" max="9222" width="9.140625" style="1"/>
    <col min="9223" max="9226" width="9.140625" style="1" customWidth="1"/>
    <col min="9227" max="9472" width="9.140625" style="1"/>
    <col min="9473" max="9473" width="24.85546875" style="1" customWidth="1"/>
    <col min="9474" max="9478" width="9.140625" style="1"/>
    <col min="9479" max="9482" width="9.140625" style="1" customWidth="1"/>
    <col min="9483" max="9728" width="9.140625" style="1"/>
    <col min="9729" max="9729" width="24.85546875" style="1" customWidth="1"/>
    <col min="9730" max="9734" width="9.140625" style="1"/>
    <col min="9735" max="9738" width="9.140625" style="1" customWidth="1"/>
    <col min="9739" max="9984" width="9.140625" style="1"/>
    <col min="9985" max="9985" width="24.85546875" style="1" customWidth="1"/>
    <col min="9986" max="9990" width="9.140625" style="1"/>
    <col min="9991" max="9994" width="9.140625" style="1" customWidth="1"/>
    <col min="9995" max="10240" width="9.140625" style="1"/>
    <col min="10241" max="10241" width="24.85546875" style="1" customWidth="1"/>
    <col min="10242" max="10246" width="9.140625" style="1"/>
    <col min="10247" max="10250" width="9.140625" style="1" customWidth="1"/>
    <col min="10251" max="10496" width="9.140625" style="1"/>
    <col min="10497" max="10497" width="24.85546875" style="1" customWidth="1"/>
    <col min="10498" max="10502" width="9.140625" style="1"/>
    <col min="10503" max="10506" width="9.140625" style="1" customWidth="1"/>
    <col min="10507" max="10752" width="9.140625" style="1"/>
    <col min="10753" max="10753" width="24.85546875" style="1" customWidth="1"/>
    <col min="10754" max="10758" width="9.140625" style="1"/>
    <col min="10759" max="10762" width="9.140625" style="1" customWidth="1"/>
    <col min="10763" max="11008" width="9.140625" style="1"/>
    <col min="11009" max="11009" width="24.85546875" style="1" customWidth="1"/>
    <col min="11010" max="11014" width="9.140625" style="1"/>
    <col min="11015" max="11018" width="9.140625" style="1" customWidth="1"/>
    <col min="11019" max="11264" width="9.140625" style="1"/>
    <col min="11265" max="11265" width="24.85546875" style="1" customWidth="1"/>
    <col min="11266" max="11270" width="9.140625" style="1"/>
    <col min="11271" max="11274" width="9.140625" style="1" customWidth="1"/>
    <col min="11275" max="11520" width="9.140625" style="1"/>
    <col min="11521" max="11521" width="24.85546875" style="1" customWidth="1"/>
    <col min="11522" max="11526" width="9.140625" style="1"/>
    <col min="11527" max="11530" width="9.140625" style="1" customWidth="1"/>
    <col min="11531" max="11776" width="9.140625" style="1"/>
    <col min="11777" max="11777" width="24.85546875" style="1" customWidth="1"/>
    <col min="11778" max="11782" width="9.140625" style="1"/>
    <col min="11783" max="11786" width="9.140625" style="1" customWidth="1"/>
    <col min="11787" max="12032" width="9.140625" style="1"/>
    <col min="12033" max="12033" width="24.85546875" style="1" customWidth="1"/>
    <col min="12034" max="12038" width="9.140625" style="1"/>
    <col min="12039" max="12042" width="9.140625" style="1" customWidth="1"/>
    <col min="12043" max="12288" width="9.140625" style="1"/>
    <col min="12289" max="12289" width="24.85546875" style="1" customWidth="1"/>
    <col min="12290" max="12294" width="9.140625" style="1"/>
    <col min="12295" max="12298" width="9.140625" style="1" customWidth="1"/>
    <col min="12299" max="12544" width="9.140625" style="1"/>
    <col min="12545" max="12545" width="24.85546875" style="1" customWidth="1"/>
    <col min="12546" max="12550" width="9.140625" style="1"/>
    <col min="12551" max="12554" width="9.140625" style="1" customWidth="1"/>
    <col min="12555" max="12800" width="9.140625" style="1"/>
    <col min="12801" max="12801" width="24.85546875" style="1" customWidth="1"/>
    <col min="12802" max="12806" width="9.140625" style="1"/>
    <col min="12807" max="12810" width="9.140625" style="1" customWidth="1"/>
    <col min="12811" max="13056" width="9.140625" style="1"/>
    <col min="13057" max="13057" width="24.85546875" style="1" customWidth="1"/>
    <col min="13058" max="13062" width="9.140625" style="1"/>
    <col min="13063" max="13066" width="9.140625" style="1" customWidth="1"/>
    <col min="13067" max="13312" width="9.140625" style="1"/>
    <col min="13313" max="13313" width="24.85546875" style="1" customWidth="1"/>
    <col min="13314" max="13318" width="9.140625" style="1"/>
    <col min="13319" max="13322" width="9.140625" style="1" customWidth="1"/>
    <col min="13323" max="13568" width="9.140625" style="1"/>
    <col min="13569" max="13569" width="24.85546875" style="1" customWidth="1"/>
    <col min="13570" max="13574" width="9.140625" style="1"/>
    <col min="13575" max="13578" width="9.140625" style="1" customWidth="1"/>
    <col min="13579" max="13824" width="9.140625" style="1"/>
    <col min="13825" max="13825" width="24.85546875" style="1" customWidth="1"/>
    <col min="13826" max="13830" width="9.140625" style="1"/>
    <col min="13831" max="13834" width="9.140625" style="1" customWidth="1"/>
    <col min="13835" max="14080" width="9.140625" style="1"/>
    <col min="14081" max="14081" width="24.85546875" style="1" customWidth="1"/>
    <col min="14082" max="14086" width="9.140625" style="1"/>
    <col min="14087" max="14090" width="9.140625" style="1" customWidth="1"/>
    <col min="14091" max="14336" width="9.140625" style="1"/>
    <col min="14337" max="14337" width="24.85546875" style="1" customWidth="1"/>
    <col min="14338" max="14342" width="9.140625" style="1"/>
    <col min="14343" max="14346" width="9.140625" style="1" customWidth="1"/>
    <col min="14347" max="14592" width="9.140625" style="1"/>
    <col min="14593" max="14593" width="24.85546875" style="1" customWidth="1"/>
    <col min="14594" max="14598" width="9.140625" style="1"/>
    <col min="14599" max="14602" width="9.140625" style="1" customWidth="1"/>
    <col min="14603" max="14848" width="9.140625" style="1"/>
    <col min="14849" max="14849" width="24.85546875" style="1" customWidth="1"/>
    <col min="14850" max="14854" width="9.140625" style="1"/>
    <col min="14855" max="14858" width="9.140625" style="1" customWidth="1"/>
    <col min="14859" max="15104" width="9.140625" style="1"/>
    <col min="15105" max="15105" width="24.85546875" style="1" customWidth="1"/>
    <col min="15106" max="15110" width="9.140625" style="1"/>
    <col min="15111" max="15114" width="9.140625" style="1" customWidth="1"/>
    <col min="15115" max="15360" width="9.140625" style="1"/>
    <col min="15361" max="15361" width="24.85546875" style="1" customWidth="1"/>
    <col min="15362" max="15366" width="9.140625" style="1"/>
    <col min="15367" max="15370" width="9.140625" style="1" customWidth="1"/>
    <col min="15371" max="15616" width="9.140625" style="1"/>
    <col min="15617" max="15617" width="24.85546875" style="1" customWidth="1"/>
    <col min="15618" max="15622" width="9.140625" style="1"/>
    <col min="15623" max="15626" width="9.140625" style="1" customWidth="1"/>
    <col min="15627" max="15872" width="9.140625" style="1"/>
    <col min="15873" max="15873" width="24.85546875" style="1" customWidth="1"/>
    <col min="15874" max="15878" width="9.140625" style="1"/>
    <col min="15879" max="15882" width="9.140625" style="1" customWidth="1"/>
    <col min="15883" max="16128" width="9.140625" style="1"/>
    <col min="16129" max="16129" width="24.85546875" style="1" customWidth="1"/>
    <col min="16130" max="16134" width="9.140625" style="1"/>
    <col min="16135" max="16138" width="9.140625" style="1" customWidth="1"/>
    <col min="16139" max="16384" width="9.140625" style="1"/>
  </cols>
  <sheetData>
    <row r="2" spans="1:16" ht="32.1" customHeight="1" x14ac:dyDescent="0.25"/>
    <row r="3" spans="1:16" s="7" customFormat="1" ht="23.25" customHeight="1" x14ac:dyDescent="0.35">
      <c r="A3" s="6" t="s">
        <v>11</v>
      </c>
      <c r="B3" s="6"/>
      <c r="C3" s="6"/>
      <c r="D3" s="6"/>
      <c r="E3" s="6"/>
      <c r="F3" s="6"/>
      <c r="G3" s="6"/>
      <c r="H3" s="6"/>
      <c r="I3" s="6"/>
      <c r="J3" s="6"/>
    </row>
    <row r="4" spans="1:16" s="7" customFormat="1" ht="23.25" customHeight="1" x14ac:dyDescent="0.35">
      <c r="A4" s="6" t="s">
        <v>20</v>
      </c>
      <c r="G4" s="6"/>
      <c r="H4" s="6"/>
      <c r="I4" s="6"/>
      <c r="J4" s="6"/>
    </row>
    <row r="5" spans="1:16" s="7" customFormat="1" ht="15" customHeight="1" x14ac:dyDescent="0.35">
      <c r="A5" s="6"/>
      <c r="G5" s="6"/>
      <c r="H5" s="6"/>
      <c r="I5" s="6"/>
      <c r="J5" s="6"/>
      <c r="K5" s="14" t="s">
        <v>14</v>
      </c>
    </row>
    <row r="6" spans="1:16" ht="15" customHeight="1" x14ac:dyDescent="0.25">
      <c r="A6" s="10"/>
      <c r="B6" s="11" t="s">
        <v>0</v>
      </c>
      <c r="C6" s="11" t="s">
        <v>1</v>
      </c>
      <c r="D6" s="12" t="s">
        <v>2</v>
      </c>
      <c r="E6" s="11" t="s">
        <v>13</v>
      </c>
      <c r="F6" s="11" t="s">
        <v>3</v>
      </c>
      <c r="G6" s="11" t="s">
        <v>4</v>
      </c>
      <c r="H6" s="11" t="s">
        <v>5</v>
      </c>
      <c r="I6" s="11" t="s">
        <v>18</v>
      </c>
      <c r="J6" s="11" t="s">
        <v>17</v>
      </c>
      <c r="K6" s="11" t="s">
        <v>12</v>
      </c>
      <c r="L6" s="13"/>
      <c r="M6" s="2"/>
    </row>
    <row r="7" spans="1:16" ht="15" customHeight="1" x14ac:dyDescent="0.25">
      <c r="A7" s="2" t="s">
        <v>6</v>
      </c>
      <c r="B7" s="17">
        <v>383.66636771300398</v>
      </c>
      <c r="C7" s="17">
        <v>358.07668711656407</v>
      </c>
      <c r="D7" s="17">
        <v>368.13592657342662</v>
      </c>
      <c r="E7" s="17">
        <v>359.4</v>
      </c>
      <c r="F7" s="17">
        <v>355.58794946550051</v>
      </c>
      <c r="G7" s="17">
        <v>351.5</v>
      </c>
      <c r="H7" s="17">
        <v>344.76464937560002</v>
      </c>
      <c r="I7" s="17">
        <v>333.98510242085661</v>
      </c>
      <c r="J7" s="15">
        <f>I7-(I7*1.5%)</f>
        <v>328.97532588454374</v>
      </c>
      <c r="K7" s="16">
        <f>(J7-B7)/B7</f>
        <v>-0.14254843903693712</v>
      </c>
      <c r="L7" s="4"/>
      <c r="M7" s="2"/>
    </row>
    <row r="8" spans="1:16" ht="15" customHeight="1" x14ac:dyDescent="0.25">
      <c r="A8" s="2" t="s">
        <v>7</v>
      </c>
      <c r="B8" s="17">
        <v>1057.9035874439462</v>
      </c>
      <c r="C8" s="17">
        <v>1051.4609991235748</v>
      </c>
      <c r="D8" s="17">
        <v>1042.3185751748254</v>
      </c>
      <c r="E8" s="17">
        <v>1050.19</v>
      </c>
      <c r="F8" s="17">
        <v>1030.8260447035959</v>
      </c>
      <c r="G8" s="17">
        <v>1018.9</v>
      </c>
      <c r="H8" s="17">
        <v>990.2651515151515</v>
      </c>
      <c r="I8" s="17">
        <v>1014.1527001862197</v>
      </c>
      <c r="J8" s="15">
        <f>I8-(I8*1.5%)</f>
        <v>998.94040968342642</v>
      </c>
      <c r="K8" s="16">
        <f>(J8-B8)/B8</f>
        <v>-5.5735870886858101E-2</v>
      </c>
      <c r="L8" s="4"/>
      <c r="M8" s="2"/>
    </row>
    <row r="9" spans="1:16" ht="15" customHeight="1" x14ac:dyDescent="0.25">
      <c r="A9" s="2" t="s">
        <v>8</v>
      </c>
      <c r="B9" s="17">
        <v>1017.7816143497757</v>
      </c>
      <c r="C9" s="17">
        <v>989.79053461875446</v>
      </c>
      <c r="D9" s="17">
        <v>1020.1463339435927</v>
      </c>
      <c r="E9" s="17">
        <v>1026.9000000000001</v>
      </c>
      <c r="F9" s="17">
        <v>953.02316400668292</v>
      </c>
      <c r="G9" s="17">
        <v>969.4</v>
      </c>
      <c r="H9" s="17">
        <v>941.38257575757575</v>
      </c>
      <c r="I9" s="17">
        <v>944.87895716945991</v>
      </c>
      <c r="J9" s="15">
        <f>I9-(I9*1.5%)</f>
        <v>930.705772811918</v>
      </c>
      <c r="K9" s="16">
        <f>(J9-B9)/B9</f>
        <v>-8.5554543637032965E-2</v>
      </c>
      <c r="L9" s="4"/>
      <c r="M9" s="2"/>
    </row>
    <row r="10" spans="1:16" ht="15" customHeight="1" x14ac:dyDescent="0.25">
      <c r="A10" s="2" t="s">
        <v>9</v>
      </c>
      <c r="B10" s="17">
        <v>327.87174887892377</v>
      </c>
      <c r="C10" s="17">
        <v>335.71603856266404</v>
      </c>
      <c r="D10" s="17">
        <v>330.86407342657344</v>
      </c>
      <c r="E10" s="17">
        <v>324.89999999999998</v>
      </c>
      <c r="F10" s="17">
        <v>322.64334305150635</v>
      </c>
      <c r="G10" s="17">
        <v>318.89999999999998</v>
      </c>
      <c r="H10" s="17">
        <v>301.98863636363632</v>
      </c>
      <c r="I10" s="17">
        <v>317.22532588454374</v>
      </c>
      <c r="J10" s="15">
        <f>I10-(I10*1.5%)</f>
        <v>312.46694599627557</v>
      </c>
      <c r="K10" s="16">
        <f>(J10-B10)/B10</f>
        <v>-4.6984233729563785E-2</v>
      </c>
      <c r="L10" s="4"/>
      <c r="M10" s="2"/>
    </row>
    <row r="11" spans="1:16" ht="15" customHeight="1" thickBot="1" x14ac:dyDescent="0.3">
      <c r="A11" s="18" t="s">
        <v>10</v>
      </c>
      <c r="B11" s="19">
        <f t="shared" ref="B11:G11" si="0">SUM(B7:B10)</f>
        <v>2787.2233183856497</v>
      </c>
      <c r="C11" s="19">
        <f t="shared" si="0"/>
        <v>2735.0442594215574</v>
      </c>
      <c r="D11" s="19">
        <f t="shared" si="0"/>
        <v>2761.4649091184183</v>
      </c>
      <c r="E11" s="19">
        <f t="shared" si="0"/>
        <v>2761.3900000000003</v>
      </c>
      <c r="F11" s="19">
        <f t="shared" si="0"/>
        <v>2662.0805012272858</v>
      </c>
      <c r="G11" s="19">
        <f t="shared" si="0"/>
        <v>2658.7000000000003</v>
      </c>
      <c r="H11" s="19">
        <v>2578.4010130119636</v>
      </c>
      <c r="I11" s="19">
        <v>2610.2420856610797</v>
      </c>
      <c r="J11" s="20">
        <f>I11-(I11*1.5%)</f>
        <v>2571.0884543761636</v>
      </c>
      <c r="K11" s="21">
        <f>(J11-B11)/B11</f>
        <v>-7.7544867891917155E-2</v>
      </c>
      <c r="L11" s="4"/>
      <c r="M11" s="3"/>
    </row>
    <row r="12" spans="1:16" ht="1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4"/>
      <c r="L12" s="4"/>
      <c r="M12" s="3"/>
    </row>
    <row r="13" spans="1:16" ht="1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4"/>
      <c r="L13" s="4"/>
      <c r="M13" s="3"/>
    </row>
    <row r="14" spans="1:16" ht="15" customHeight="1" x14ac:dyDescent="0.25">
      <c r="A14" s="9" t="s">
        <v>15</v>
      </c>
      <c r="B14" s="2"/>
      <c r="C14" s="2"/>
      <c r="D14" s="2"/>
      <c r="E14" s="2"/>
      <c r="F14" s="2"/>
      <c r="G14" s="2"/>
      <c r="H14" s="5"/>
      <c r="I14" s="2"/>
      <c r="J14" s="2"/>
      <c r="K14" s="2"/>
      <c r="L14" s="2"/>
      <c r="M14" s="2"/>
      <c r="N14" s="2"/>
      <c r="O14" s="2"/>
      <c r="P14" s="2"/>
    </row>
    <row r="15" spans="1:16" ht="15" customHeight="1" x14ac:dyDescent="0.25">
      <c r="A15" s="8" t="s">
        <v>16</v>
      </c>
    </row>
    <row r="16" spans="1:16" ht="15" customHeight="1" x14ac:dyDescent="0.25">
      <c r="A16" s="8"/>
    </row>
    <row r="17" spans="1:1" ht="15" customHeight="1" x14ac:dyDescent="0.25">
      <c r="A17" s="22" t="s">
        <v>19</v>
      </c>
    </row>
    <row r="18" spans="1:1" ht="15" customHeight="1" x14ac:dyDescent="0.25">
      <c r="A18" s="9"/>
    </row>
  </sheetData>
  <pageMargins left="0.7" right="0.7" top="0.75" bottom="0.75" header="0.3" footer="0.3"/>
  <pageSetup paperSize="1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Jocelyne Fortier</cp:lastModifiedBy>
  <cp:lastPrinted>2016-07-29T15:01:14Z</cp:lastPrinted>
  <dcterms:created xsi:type="dcterms:W3CDTF">2015-11-04T19:15:14Z</dcterms:created>
  <dcterms:modified xsi:type="dcterms:W3CDTF">2016-09-29T13:17:23Z</dcterms:modified>
</cp:coreProperties>
</file>