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6" i="1" l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</calcChain>
</file>

<file path=xl/sharedStrings.xml><?xml version="1.0" encoding="utf-8"?>
<sst xmlns="http://schemas.openxmlformats.org/spreadsheetml/2006/main" count="18" uniqueCount="18">
  <si>
    <t>PSE Attainment / Degré d'études postsecondaires</t>
  </si>
  <si>
    <t>Total</t>
  </si>
  <si>
    <t>Post-Secondary Certificate / Certificat postsecondaire</t>
  </si>
  <si>
    <t>Population (aged 25+) / Population (25 ans et plus)</t>
  </si>
  <si>
    <t>Labour force / Population active</t>
  </si>
  <si>
    <t>Employed / Actif</t>
  </si>
  <si>
    <t xml:space="preserve">  Full-time / Temps plein</t>
  </si>
  <si>
    <t xml:space="preserve">  Part-time / Temps partiel</t>
  </si>
  <si>
    <t>Unemployed / Chômeur</t>
  </si>
  <si>
    <t>Not in labour force / Population inactive</t>
  </si>
  <si>
    <t>Unemployment rate / Taux de chômage</t>
  </si>
  <si>
    <t>Labour Force Estimates by Educational Attainment, Aged 25+, January 2014</t>
  </si>
  <si>
    <t>Estimations de la population active selon le niveau de scolarité, 25 ans et plus, janvier 2014</t>
  </si>
  <si>
    <t>Labour force participation rate / Taux de participation de la population active</t>
  </si>
  <si>
    <t>Statistics Canada, CANSIM, Table 282-0004 / Statistique Canada, CANSIM, tableau 282-0004</t>
  </si>
  <si>
    <r>
      <t>Undergraduate Degree /
Diplôme de 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cycle</t>
    </r>
  </si>
  <si>
    <t>Graduate Degree / 
Diplôme d'études supérieures</t>
  </si>
  <si>
    <t>Updated September 15, 2016 / Actualisé le 15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</si>
</sst>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right" indent="8"/>
    </xf>
    <xf numFmtId="3" fontId="6" fillId="0" borderId="0" xfId="0" applyNumberFormat="1" applyFont="1" applyAlignment="1">
      <alignment horizontal="right" indent="2"/>
    </xf>
    <xf numFmtId="164" fontId="6" fillId="0" borderId="0" xfId="1" applyNumberFormat="1" applyFont="1" applyAlignment="1">
      <alignment horizontal="right" indent="2"/>
    </xf>
    <xf numFmtId="0" fontId="9" fillId="0" borderId="0" xfId="0" applyFont="1"/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466722</xdr:colOff>
      <xdr:row>1</xdr:row>
      <xdr:rowOff>370561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428622" cy="341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828675</xdr:colOff>
      <xdr:row>1</xdr:row>
      <xdr:rowOff>19050</xdr:rowOff>
    </xdr:from>
    <xdr:to>
      <xdr:col>4</xdr:col>
      <xdr:colOff>1676400</xdr:colOff>
      <xdr:row>2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0955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lmanac%20of%20PSE/2015-2016%20Almanac/Section%207%20-%20Canada%20+%20Provinces/7.7%20Labour%20Force%20Estimates%20by%20Educational%20Attainment,%20Aged%2025+,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.7"/>
      <sheetName val="Source 25+"/>
    </sheetNames>
    <sheetDataSet>
      <sheetData sheetId="0"/>
      <sheetData sheetId="1">
        <row r="3">
          <cell r="C3">
            <v>24505.9</v>
          </cell>
          <cell r="D3">
            <v>16251.9</v>
          </cell>
          <cell r="E3">
            <v>15316.7</v>
          </cell>
          <cell r="F3">
            <v>13096.4</v>
          </cell>
          <cell r="G3">
            <v>2220.3000000000002</v>
          </cell>
          <cell r="H3">
            <v>935.2</v>
          </cell>
          <cell r="I3">
            <v>8254</v>
          </cell>
        </row>
        <row r="8">
          <cell r="C8">
            <v>8365.6</v>
          </cell>
          <cell r="D8">
            <v>6136.3</v>
          </cell>
          <cell r="E8">
            <v>5816.1</v>
          </cell>
          <cell r="F8">
            <v>5012</v>
          </cell>
          <cell r="G8">
            <v>804.1</v>
          </cell>
          <cell r="H8">
            <v>320.2</v>
          </cell>
          <cell r="I8">
            <v>2229.3000000000002</v>
          </cell>
          <cell r="J8">
            <v>5.2</v>
          </cell>
        </row>
        <row r="10">
          <cell r="C10">
            <v>4261.7</v>
          </cell>
          <cell r="D10">
            <v>3307.2</v>
          </cell>
          <cell r="E10">
            <v>3155.6</v>
          </cell>
          <cell r="F10">
            <v>2707.7</v>
          </cell>
          <cell r="G10">
            <v>447.9</v>
          </cell>
          <cell r="H10">
            <v>151.6</v>
          </cell>
          <cell r="I10">
            <v>954.6</v>
          </cell>
          <cell r="J10">
            <v>4.5999999999999996</v>
          </cell>
        </row>
        <row r="11">
          <cell r="C11">
            <v>2060.8000000000002</v>
          </cell>
          <cell r="D11">
            <v>1604.6</v>
          </cell>
          <cell r="E11">
            <v>1528.4</v>
          </cell>
          <cell r="F11">
            <v>1314.6</v>
          </cell>
          <cell r="G11">
            <v>213.8</v>
          </cell>
          <cell r="H11">
            <v>76.2</v>
          </cell>
          <cell r="I11">
            <v>456.2</v>
          </cell>
          <cell r="J11">
            <v>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A21" sqref="A21"/>
    </sheetView>
  </sheetViews>
  <sheetFormatPr defaultRowHeight="12.75" x14ac:dyDescent="0.2"/>
  <cols>
    <col min="1" max="1" width="64.42578125" style="1" customWidth="1"/>
    <col min="2" max="2" width="13.7109375" style="1" customWidth="1"/>
    <col min="3" max="5" width="25.7109375" style="1" customWidth="1"/>
    <col min="6" max="256" width="9.140625" style="1"/>
    <col min="257" max="257" width="64.42578125" style="1" customWidth="1"/>
    <col min="258" max="258" width="13.7109375" style="1" customWidth="1"/>
    <col min="259" max="261" width="25.5703125" style="1" customWidth="1"/>
    <col min="262" max="512" width="9.140625" style="1"/>
    <col min="513" max="513" width="64.42578125" style="1" customWidth="1"/>
    <col min="514" max="514" width="13.7109375" style="1" customWidth="1"/>
    <col min="515" max="517" width="25.5703125" style="1" customWidth="1"/>
    <col min="518" max="768" width="9.140625" style="1"/>
    <col min="769" max="769" width="64.42578125" style="1" customWidth="1"/>
    <col min="770" max="770" width="13.7109375" style="1" customWidth="1"/>
    <col min="771" max="773" width="25.5703125" style="1" customWidth="1"/>
    <col min="774" max="1024" width="9.140625" style="1"/>
    <col min="1025" max="1025" width="64.42578125" style="1" customWidth="1"/>
    <col min="1026" max="1026" width="13.7109375" style="1" customWidth="1"/>
    <col min="1027" max="1029" width="25.5703125" style="1" customWidth="1"/>
    <col min="1030" max="1280" width="9.140625" style="1"/>
    <col min="1281" max="1281" width="64.42578125" style="1" customWidth="1"/>
    <col min="1282" max="1282" width="13.7109375" style="1" customWidth="1"/>
    <col min="1283" max="1285" width="25.5703125" style="1" customWidth="1"/>
    <col min="1286" max="1536" width="9.140625" style="1"/>
    <col min="1537" max="1537" width="64.42578125" style="1" customWidth="1"/>
    <col min="1538" max="1538" width="13.7109375" style="1" customWidth="1"/>
    <col min="1539" max="1541" width="25.5703125" style="1" customWidth="1"/>
    <col min="1542" max="1792" width="9.140625" style="1"/>
    <col min="1793" max="1793" width="64.42578125" style="1" customWidth="1"/>
    <col min="1794" max="1794" width="13.7109375" style="1" customWidth="1"/>
    <col min="1795" max="1797" width="25.5703125" style="1" customWidth="1"/>
    <col min="1798" max="2048" width="9.140625" style="1"/>
    <col min="2049" max="2049" width="64.42578125" style="1" customWidth="1"/>
    <col min="2050" max="2050" width="13.7109375" style="1" customWidth="1"/>
    <col min="2051" max="2053" width="25.5703125" style="1" customWidth="1"/>
    <col min="2054" max="2304" width="9.140625" style="1"/>
    <col min="2305" max="2305" width="64.42578125" style="1" customWidth="1"/>
    <col min="2306" max="2306" width="13.7109375" style="1" customWidth="1"/>
    <col min="2307" max="2309" width="25.5703125" style="1" customWidth="1"/>
    <col min="2310" max="2560" width="9.140625" style="1"/>
    <col min="2561" max="2561" width="64.42578125" style="1" customWidth="1"/>
    <col min="2562" max="2562" width="13.7109375" style="1" customWidth="1"/>
    <col min="2563" max="2565" width="25.5703125" style="1" customWidth="1"/>
    <col min="2566" max="2816" width="9.140625" style="1"/>
    <col min="2817" max="2817" width="64.42578125" style="1" customWidth="1"/>
    <col min="2818" max="2818" width="13.7109375" style="1" customWidth="1"/>
    <col min="2819" max="2821" width="25.5703125" style="1" customWidth="1"/>
    <col min="2822" max="3072" width="9.140625" style="1"/>
    <col min="3073" max="3073" width="64.42578125" style="1" customWidth="1"/>
    <col min="3074" max="3074" width="13.7109375" style="1" customWidth="1"/>
    <col min="3075" max="3077" width="25.5703125" style="1" customWidth="1"/>
    <col min="3078" max="3328" width="9.140625" style="1"/>
    <col min="3329" max="3329" width="64.42578125" style="1" customWidth="1"/>
    <col min="3330" max="3330" width="13.7109375" style="1" customWidth="1"/>
    <col min="3331" max="3333" width="25.5703125" style="1" customWidth="1"/>
    <col min="3334" max="3584" width="9.140625" style="1"/>
    <col min="3585" max="3585" width="64.42578125" style="1" customWidth="1"/>
    <col min="3586" max="3586" width="13.7109375" style="1" customWidth="1"/>
    <col min="3587" max="3589" width="25.5703125" style="1" customWidth="1"/>
    <col min="3590" max="3840" width="9.140625" style="1"/>
    <col min="3841" max="3841" width="64.42578125" style="1" customWidth="1"/>
    <col min="3842" max="3842" width="13.7109375" style="1" customWidth="1"/>
    <col min="3843" max="3845" width="25.5703125" style="1" customWidth="1"/>
    <col min="3846" max="4096" width="9.140625" style="1"/>
    <col min="4097" max="4097" width="64.42578125" style="1" customWidth="1"/>
    <col min="4098" max="4098" width="13.7109375" style="1" customWidth="1"/>
    <col min="4099" max="4101" width="25.5703125" style="1" customWidth="1"/>
    <col min="4102" max="4352" width="9.140625" style="1"/>
    <col min="4353" max="4353" width="64.42578125" style="1" customWidth="1"/>
    <col min="4354" max="4354" width="13.7109375" style="1" customWidth="1"/>
    <col min="4355" max="4357" width="25.5703125" style="1" customWidth="1"/>
    <col min="4358" max="4608" width="9.140625" style="1"/>
    <col min="4609" max="4609" width="64.42578125" style="1" customWidth="1"/>
    <col min="4610" max="4610" width="13.7109375" style="1" customWidth="1"/>
    <col min="4611" max="4613" width="25.5703125" style="1" customWidth="1"/>
    <col min="4614" max="4864" width="9.140625" style="1"/>
    <col min="4865" max="4865" width="64.42578125" style="1" customWidth="1"/>
    <col min="4866" max="4866" width="13.7109375" style="1" customWidth="1"/>
    <col min="4867" max="4869" width="25.5703125" style="1" customWidth="1"/>
    <col min="4870" max="5120" width="9.140625" style="1"/>
    <col min="5121" max="5121" width="64.42578125" style="1" customWidth="1"/>
    <col min="5122" max="5122" width="13.7109375" style="1" customWidth="1"/>
    <col min="5123" max="5125" width="25.5703125" style="1" customWidth="1"/>
    <col min="5126" max="5376" width="9.140625" style="1"/>
    <col min="5377" max="5377" width="64.42578125" style="1" customWidth="1"/>
    <col min="5378" max="5378" width="13.7109375" style="1" customWidth="1"/>
    <col min="5379" max="5381" width="25.5703125" style="1" customWidth="1"/>
    <col min="5382" max="5632" width="9.140625" style="1"/>
    <col min="5633" max="5633" width="64.42578125" style="1" customWidth="1"/>
    <col min="5634" max="5634" width="13.7109375" style="1" customWidth="1"/>
    <col min="5635" max="5637" width="25.5703125" style="1" customWidth="1"/>
    <col min="5638" max="5888" width="9.140625" style="1"/>
    <col min="5889" max="5889" width="64.42578125" style="1" customWidth="1"/>
    <col min="5890" max="5890" width="13.7109375" style="1" customWidth="1"/>
    <col min="5891" max="5893" width="25.5703125" style="1" customWidth="1"/>
    <col min="5894" max="6144" width="9.140625" style="1"/>
    <col min="6145" max="6145" width="64.42578125" style="1" customWidth="1"/>
    <col min="6146" max="6146" width="13.7109375" style="1" customWidth="1"/>
    <col min="6147" max="6149" width="25.5703125" style="1" customWidth="1"/>
    <col min="6150" max="6400" width="9.140625" style="1"/>
    <col min="6401" max="6401" width="64.42578125" style="1" customWidth="1"/>
    <col min="6402" max="6402" width="13.7109375" style="1" customWidth="1"/>
    <col min="6403" max="6405" width="25.5703125" style="1" customWidth="1"/>
    <col min="6406" max="6656" width="9.140625" style="1"/>
    <col min="6657" max="6657" width="64.42578125" style="1" customWidth="1"/>
    <col min="6658" max="6658" width="13.7109375" style="1" customWidth="1"/>
    <col min="6659" max="6661" width="25.5703125" style="1" customWidth="1"/>
    <col min="6662" max="6912" width="9.140625" style="1"/>
    <col min="6913" max="6913" width="64.42578125" style="1" customWidth="1"/>
    <col min="6914" max="6914" width="13.7109375" style="1" customWidth="1"/>
    <col min="6915" max="6917" width="25.5703125" style="1" customWidth="1"/>
    <col min="6918" max="7168" width="9.140625" style="1"/>
    <col min="7169" max="7169" width="64.42578125" style="1" customWidth="1"/>
    <col min="7170" max="7170" width="13.7109375" style="1" customWidth="1"/>
    <col min="7171" max="7173" width="25.5703125" style="1" customWidth="1"/>
    <col min="7174" max="7424" width="9.140625" style="1"/>
    <col min="7425" max="7425" width="64.42578125" style="1" customWidth="1"/>
    <col min="7426" max="7426" width="13.7109375" style="1" customWidth="1"/>
    <col min="7427" max="7429" width="25.5703125" style="1" customWidth="1"/>
    <col min="7430" max="7680" width="9.140625" style="1"/>
    <col min="7681" max="7681" width="64.42578125" style="1" customWidth="1"/>
    <col min="7682" max="7682" width="13.7109375" style="1" customWidth="1"/>
    <col min="7683" max="7685" width="25.5703125" style="1" customWidth="1"/>
    <col min="7686" max="7936" width="9.140625" style="1"/>
    <col min="7937" max="7937" width="64.42578125" style="1" customWidth="1"/>
    <col min="7938" max="7938" width="13.7109375" style="1" customWidth="1"/>
    <col min="7939" max="7941" width="25.5703125" style="1" customWidth="1"/>
    <col min="7942" max="8192" width="9.140625" style="1"/>
    <col min="8193" max="8193" width="64.42578125" style="1" customWidth="1"/>
    <col min="8194" max="8194" width="13.7109375" style="1" customWidth="1"/>
    <col min="8195" max="8197" width="25.5703125" style="1" customWidth="1"/>
    <col min="8198" max="8448" width="9.140625" style="1"/>
    <col min="8449" max="8449" width="64.42578125" style="1" customWidth="1"/>
    <col min="8450" max="8450" width="13.7109375" style="1" customWidth="1"/>
    <col min="8451" max="8453" width="25.5703125" style="1" customWidth="1"/>
    <col min="8454" max="8704" width="9.140625" style="1"/>
    <col min="8705" max="8705" width="64.42578125" style="1" customWidth="1"/>
    <col min="8706" max="8706" width="13.7109375" style="1" customWidth="1"/>
    <col min="8707" max="8709" width="25.5703125" style="1" customWidth="1"/>
    <col min="8710" max="8960" width="9.140625" style="1"/>
    <col min="8961" max="8961" width="64.42578125" style="1" customWidth="1"/>
    <col min="8962" max="8962" width="13.7109375" style="1" customWidth="1"/>
    <col min="8963" max="8965" width="25.5703125" style="1" customWidth="1"/>
    <col min="8966" max="9216" width="9.140625" style="1"/>
    <col min="9217" max="9217" width="64.42578125" style="1" customWidth="1"/>
    <col min="9218" max="9218" width="13.7109375" style="1" customWidth="1"/>
    <col min="9219" max="9221" width="25.5703125" style="1" customWidth="1"/>
    <col min="9222" max="9472" width="9.140625" style="1"/>
    <col min="9473" max="9473" width="64.42578125" style="1" customWidth="1"/>
    <col min="9474" max="9474" width="13.7109375" style="1" customWidth="1"/>
    <col min="9475" max="9477" width="25.5703125" style="1" customWidth="1"/>
    <col min="9478" max="9728" width="9.140625" style="1"/>
    <col min="9729" max="9729" width="64.42578125" style="1" customWidth="1"/>
    <col min="9730" max="9730" width="13.7109375" style="1" customWidth="1"/>
    <col min="9731" max="9733" width="25.5703125" style="1" customWidth="1"/>
    <col min="9734" max="9984" width="9.140625" style="1"/>
    <col min="9985" max="9985" width="64.42578125" style="1" customWidth="1"/>
    <col min="9986" max="9986" width="13.7109375" style="1" customWidth="1"/>
    <col min="9987" max="9989" width="25.5703125" style="1" customWidth="1"/>
    <col min="9990" max="10240" width="9.140625" style="1"/>
    <col min="10241" max="10241" width="64.42578125" style="1" customWidth="1"/>
    <col min="10242" max="10242" width="13.7109375" style="1" customWidth="1"/>
    <col min="10243" max="10245" width="25.5703125" style="1" customWidth="1"/>
    <col min="10246" max="10496" width="9.140625" style="1"/>
    <col min="10497" max="10497" width="64.42578125" style="1" customWidth="1"/>
    <col min="10498" max="10498" width="13.7109375" style="1" customWidth="1"/>
    <col min="10499" max="10501" width="25.5703125" style="1" customWidth="1"/>
    <col min="10502" max="10752" width="9.140625" style="1"/>
    <col min="10753" max="10753" width="64.42578125" style="1" customWidth="1"/>
    <col min="10754" max="10754" width="13.7109375" style="1" customWidth="1"/>
    <col min="10755" max="10757" width="25.5703125" style="1" customWidth="1"/>
    <col min="10758" max="11008" width="9.140625" style="1"/>
    <col min="11009" max="11009" width="64.42578125" style="1" customWidth="1"/>
    <col min="11010" max="11010" width="13.7109375" style="1" customWidth="1"/>
    <col min="11011" max="11013" width="25.5703125" style="1" customWidth="1"/>
    <col min="11014" max="11264" width="9.140625" style="1"/>
    <col min="11265" max="11265" width="64.42578125" style="1" customWidth="1"/>
    <col min="11266" max="11266" width="13.7109375" style="1" customWidth="1"/>
    <col min="11267" max="11269" width="25.5703125" style="1" customWidth="1"/>
    <col min="11270" max="11520" width="9.140625" style="1"/>
    <col min="11521" max="11521" width="64.42578125" style="1" customWidth="1"/>
    <col min="11522" max="11522" width="13.7109375" style="1" customWidth="1"/>
    <col min="11523" max="11525" width="25.5703125" style="1" customWidth="1"/>
    <col min="11526" max="11776" width="9.140625" style="1"/>
    <col min="11777" max="11777" width="64.42578125" style="1" customWidth="1"/>
    <col min="11778" max="11778" width="13.7109375" style="1" customWidth="1"/>
    <col min="11779" max="11781" width="25.5703125" style="1" customWidth="1"/>
    <col min="11782" max="12032" width="9.140625" style="1"/>
    <col min="12033" max="12033" width="64.42578125" style="1" customWidth="1"/>
    <col min="12034" max="12034" width="13.7109375" style="1" customWidth="1"/>
    <col min="12035" max="12037" width="25.5703125" style="1" customWidth="1"/>
    <col min="12038" max="12288" width="9.140625" style="1"/>
    <col min="12289" max="12289" width="64.42578125" style="1" customWidth="1"/>
    <col min="12290" max="12290" width="13.7109375" style="1" customWidth="1"/>
    <col min="12291" max="12293" width="25.5703125" style="1" customWidth="1"/>
    <col min="12294" max="12544" width="9.140625" style="1"/>
    <col min="12545" max="12545" width="64.42578125" style="1" customWidth="1"/>
    <col min="12546" max="12546" width="13.7109375" style="1" customWidth="1"/>
    <col min="12547" max="12549" width="25.5703125" style="1" customWidth="1"/>
    <col min="12550" max="12800" width="9.140625" style="1"/>
    <col min="12801" max="12801" width="64.42578125" style="1" customWidth="1"/>
    <col min="12802" max="12802" width="13.7109375" style="1" customWidth="1"/>
    <col min="12803" max="12805" width="25.5703125" style="1" customWidth="1"/>
    <col min="12806" max="13056" width="9.140625" style="1"/>
    <col min="13057" max="13057" width="64.42578125" style="1" customWidth="1"/>
    <col min="13058" max="13058" width="13.7109375" style="1" customWidth="1"/>
    <col min="13059" max="13061" width="25.5703125" style="1" customWidth="1"/>
    <col min="13062" max="13312" width="9.140625" style="1"/>
    <col min="13313" max="13313" width="64.42578125" style="1" customWidth="1"/>
    <col min="13314" max="13314" width="13.7109375" style="1" customWidth="1"/>
    <col min="13315" max="13317" width="25.5703125" style="1" customWidth="1"/>
    <col min="13318" max="13568" width="9.140625" style="1"/>
    <col min="13569" max="13569" width="64.42578125" style="1" customWidth="1"/>
    <col min="13570" max="13570" width="13.7109375" style="1" customWidth="1"/>
    <col min="13571" max="13573" width="25.5703125" style="1" customWidth="1"/>
    <col min="13574" max="13824" width="9.140625" style="1"/>
    <col min="13825" max="13825" width="64.42578125" style="1" customWidth="1"/>
    <col min="13826" max="13826" width="13.7109375" style="1" customWidth="1"/>
    <col min="13827" max="13829" width="25.5703125" style="1" customWidth="1"/>
    <col min="13830" max="14080" width="9.140625" style="1"/>
    <col min="14081" max="14081" width="64.42578125" style="1" customWidth="1"/>
    <col min="14082" max="14082" width="13.7109375" style="1" customWidth="1"/>
    <col min="14083" max="14085" width="25.5703125" style="1" customWidth="1"/>
    <col min="14086" max="14336" width="9.140625" style="1"/>
    <col min="14337" max="14337" width="64.42578125" style="1" customWidth="1"/>
    <col min="14338" max="14338" width="13.7109375" style="1" customWidth="1"/>
    <col min="14339" max="14341" width="25.5703125" style="1" customWidth="1"/>
    <col min="14342" max="14592" width="9.140625" style="1"/>
    <col min="14593" max="14593" width="64.42578125" style="1" customWidth="1"/>
    <col min="14594" max="14594" width="13.7109375" style="1" customWidth="1"/>
    <col min="14595" max="14597" width="25.5703125" style="1" customWidth="1"/>
    <col min="14598" max="14848" width="9.140625" style="1"/>
    <col min="14849" max="14849" width="64.42578125" style="1" customWidth="1"/>
    <col min="14850" max="14850" width="13.7109375" style="1" customWidth="1"/>
    <col min="14851" max="14853" width="25.5703125" style="1" customWidth="1"/>
    <col min="14854" max="15104" width="9.140625" style="1"/>
    <col min="15105" max="15105" width="64.42578125" style="1" customWidth="1"/>
    <col min="15106" max="15106" width="13.7109375" style="1" customWidth="1"/>
    <col min="15107" max="15109" width="25.5703125" style="1" customWidth="1"/>
    <col min="15110" max="15360" width="9.140625" style="1"/>
    <col min="15361" max="15361" width="64.42578125" style="1" customWidth="1"/>
    <col min="15362" max="15362" width="13.7109375" style="1" customWidth="1"/>
    <col min="15363" max="15365" width="25.5703125" style="1" customWidth="1"/>
    <col min="15366" max="15616" width="9.140625" style="1"/>
    <col min="15617" max="15617" width="64.42578125" style="1" customWidth="1"/>
    <col min="15618" max="15618" width="13.7109375" style="1" customWidth="1"/>
    <col min="15619" max="15621" width="25.5703125" style="1" customWidth="1"/>
    <col min="15622" max="15872" width="9.140625" style="1"/>
    <col min="15873" max="15873" width="64.42578125" style="1" customWidth="1"/>
    <col min="15874" max="15874" width="13.7109375" style="1" customWidth="1"/>
    <col min="15875" max="15877" width="25.5703125" style="1" customWidth="1"/>
    <col min="15878" max="16128" width="9.140625" style="1"/>
    <col min="16129" max="16129" width="64.42578125" style="1" customWidth="1"/>
    <col min="16130" max="16130" width="13.7109375" style="1" customWidth="1"/>
    <col min="16131" max="16133" width="25.5703125" style="1" customWidth="1"/>
    <col min="16134" max="16384" width="9.140625" style="1"/>
  </cols>
  <sheetData>
    <row r="1" spans="1:5" ht="15" customHeight="1" x14ac:dyDescent="0.2"/>
    <row r="2" spans="1:5" ht="32.1" customHeight="1" x14ac:dyDescent="0.2"/>
    <row r="3" spans="1:5" ht="23.25" x14ac:dyDescent="0.35">
      <c r="A3" s="2" t="s">
        <v>11</v>
      </c>
    </row>
    <row r="4" spans="1:5" ht="23.25" x14ac:dyDescent="0.35">
      <c r="A4" s="2" t="s">
        <v>12</v>
      </c>
    </row>
    <row r="5" spans="1:5" ht="15" customHeight="1" x14ac:dyDescent="0.35">
      <c r="A5" s="2"/>
    </row>
    <row r="6" spans="1:5" ht="15" customHeight="1" x14ac:dyDescent="0.2">
      <c r="C6" s="12" t="s">
        <v>0</v>
      </c>
      <c r="D6" s="12"/>
      <c r="E6" s="12"/>
    </row>
    <row r="7" spans="1:5" ht="30.75" customHeight="1" x14ac:dyDescent="0.2">
      <c r="A7" s="5"/>
      <c r="B7" s="6" t="s">
        <v>1</v>
      </c>
      <c r="C7" s="7" t="s">
        <v>2</v>
      </c>
      <c r="D7" s="7" t="s">
        <v>15</v>
      </c>
      <c r="E7" s="7" t="s">
        <v>16</v>
      </c>
    </row>
    <row r="8" spans="1:5" ht="15" customHeight="1" x14ac:dyDescent="0.2">
      <c r="A8" s="1" t="s">
        <v>3</v>
      </c>
      <c r="B8" s="9">
        <f>'[1]Source 25+'!C3*1000</f>
        <v>24505900</v>
      </c>
      <c r="C8" s="8">
        <f>'[1]Source 25+'!C8/'[1]Source 25+'!C3</f>
        <v>0.34137085354955338</v>
      </c>
      <c r="D8" s="8">
        <f>'[1]Source 25+'!C10/'[1]Source 25+'!C3</f>
        <v>0.17390505959789274</v>
      </c>
      <c r="E8" s="8">
        <f>'[1]Source 25+'!C11/'[1]Source 25+'!C3</f>
        <v>8.4094034497814815E-2</v>
      </c>
    </row>
    <row r="9" spans="1:5" ht="15" customHeight="1" x14ac:dyDescent="0.2">
      <c r="A9" s="1" t="s">
        <v>4</v>
      </c>
      <c r="B9" s="9">
        <f>'[1]Source 25+'!D3*1000</f>
        <v>16251900</v>
      </c>
      <c r="C9" s="8">
        <f>'[1]Source 25+'!D8/'[1]Source 25+'!D3</f>
        <v>0.37757431438785621</v>
      </c>
      <c r="D9" s="8">
        <f>'[1]Source 25+'!D10/'[1]Source 25+'!D3</f>
        <v>0.20349620659738246</v>
      </c>
      <c r="E9" s="8">
        <f>'[1]Source 25+'!D11/'[1]Source 25+'!D3</f>
        <v>9.8733071210135429E-2</v>
      </c>
    </row>
    <row r="10" spans="1:5" ht="15" customHeight="1" x14ac:dyDescent="0.2">
      <c r="A10" s="1" t="s">
        <v>5</v>
      </c>
      <c r="B10" s="9">
        <f>'[1]Source 25+'!E3*1000</f>
        <v>15316700</v>
      </c>
      <c r="C10" s="8">
        <f>'[1]Source 25+'!E8/'[1]Source 25+'!E3</f>
        <v>0.37972278623985584</v>
      </c>
      <c r="D10" s="8">
        <f>'[1]Source 25+'!E10/'[1]Source 25+'!E3</f>
        <v>0.20602349069969378</v>
      </c>
      <c r="E10" s="8">
        <f>'[1]Source 25+'!E11/'[1]Source 25+'!E3</f>
        <v>9.9786507537524397E-2</v>
      </c>
    </row>
    <row r="11" spans="1:5" ht="15" customHeight="1" x14ac:dyDescent="0.2">
      <c r="A11" s="1" t="s">
        <v>6</v>
      </c>
      <c r="B11" s="9">
        <f>'[1]Source 25+'!F3*1000</f>
        <v>13096400</v>
      </c>
      <c r="C11" s="8">
        <f>'[1]Source 25+'!F8/'[1]Source 25+'!F3</f>
        <v>0.38270058947497021</v>
      </c>
      <c r="D11" s="8">
        <f>'[1]Source 25+'!F10/'[1]Source 25+'!F3</f>
        <v>0.20675147368742555</v>
      </c>
      <c r="E11" s="8">
        <f>'[1]Source 25+'!F11/'[1]Source 25+'!F3</f>
        <v>0.10037873003268073</v>
      </c>
    </row>
    <row r="12" spans="1:5" ht="15" customHeight="1" x14ac:dyDescent="0.2">
      <c r="A12" s="1" t="s">
        <v>7</v>
      </c>
      <c r="B12" s="9">
        <f>'[1]Source 25+'!G3*1000</f>
        <v>2220300</v>
      </c>
      <c r="C12" s="8">
        <f>'[1]Source 25+'!G8/'[1]Source 25+'!G3</f>
        <v>0.36215826690086922</v>
      </c>
      <c r="D12" s="8">
        <f>'[1]Source 25+'!G10/'[1]Source 25+'!G3</f>
        <v>0.20172949601405213</v>
      </c>
      <c r="E12" s="8">
        <f>'[1]Source 25+'!G11/'[1]Source 25+'!G3</f>
        <v>9.6293293699049681E-2</v>
      </c>
    </row>
    <row r="13" spans="1:5" ht="15" customHeight="1" x14ac:dyDescent="0.2">
      <c r="A13" s="1" t="s">
        <v>8</v>
      </c>
      <c r="B13" s="9">
        <f>'[1]Source 25+'!H3*1000</f>
        <v>935200</v>
      </c>
      <c r="C13" s="8">
        <f>'[1]Source 25+'!H8/'[1]Source 25+'!H3</f>
        <v>0.34238665526090672</v>
      </c>
      <c r="D13" s="8">
        <f>'[1]Source 25+'!H10/'[1]Source 25+'!H3</f>
        <v>0.16210436270316508</v>
      </c>
      <c r="E13" s="8">
        <f>'[1]Source 25+'!H11/'[1]Source 25+'!H3</f>
        <v>8.1479897348160815E-2</v>
      </c>
    </row>
    <row r="14" spans="1:5" ht="15" customHeight="1" x14ac:dyDescent="0.2">
      <c r="A14" s="1" t="s">
        <v>9</v>
      </c>
      <c r="B14" s="9">
        <f>'[1]Source 25+'!I3*1000</f>
        <v>8254000</v>
      </c>
      <c r="C14" s="8">
        <f>'[1]Source 25+'!I8/'[1]Source 25+'!I3</f>
        <v>0.27008723043372912</v>
      </c>
      <c r="D14" s="8">
        <f>'[1]Source 25+'!I10/'[1]Source 25+'!I3</f>
        <v>0.11565301671916647</v>
      </c>
      <c r="E14" s="8">
        <f>'[1]Source 25+'!I11/'[1]Source 25+'!I3</f>
        <v>5.5270172037799853E-2</v>
      </c>
    </row>
    <row r="15" spans="1:5" ht="15" customHeight="1" x14ac:dyDescent="0.2">
      <c r="A15" s="1" t="s">
        <v>13</v>
      </c>
      <c r="B15" s="10">
        <f>'[1]Source 25+'!D3/'[1]Source 25+'!C3</f>
        <v>0.6631831518124206</v>
      </c>
      <c r="C15" s="8">
        <f>'[1]Source 25+'!D8/'[1]Source 25+'!C8</f>
        <v>0.73351582671894422</v>
      </c>
      <c r="D15" s="8">
        <f>'[1]Source 25+'!D10/'[1]Source 25+'!C10</f>
        <v>0.77602834549592881</v>
      </c>
      <c r="E15" s="8">
        <f>'[1]Source 25+'!D11/'[1]Source 25+'!C11</f>
        <v>0.77862965838509302</v>
      </c>
    </row>
    <row r="16" spans="1:5" ht="15" customHeight="1" x14ac:dyDescent="0.2">
      <c r="A16" s="1" t="s">
        <v>10</v>
      </c>
      <c r="B16" s="10">
        <f>'[1]Source 25+'!H3/'[1]Source 25+'!D3</f>
        <v>5.7544041004436407E-2</v>
      </c>
      <c r="C16" s="8">
        <f>'[1]Source 25+'!J8/100</f>
        <v>5.2000000000000005E-2</v>
      </c>
      <c r="D16" s="8">
        <f>'[1]Source 25+'!J10/100</f>
        <v>4.5999999999999999E-2</v>
      </c>
      <c r="E16" s="8">
        <f>'[1]Source 25+'!J11/100</f>
        <v>4.7E-2</v>
      </c>
    </row>
    <row r="17" spans="1:1" ht="15" customHeight="1" x14ac:dyDescent="0.2"/>
    <row r="18" spans="1:1" ht="15" customHeight="1" x14ac:dyDescent="0.2"/>
    <row r="19" spans="1:1" s="4" customFormat="1" ht="15" customHeight="1" x14ac:dyDescent="0.2">
      <c r="A19" s="3" t="s">
        <v>14</v>
      </c>
    </row>
    <row r="21" spans="1:1" x14ac:dyDescent="0.2">
      <c r="A21" s="11" t="s">
        <v>17</v>
      </c>
    </row>
  </sheetData>
  <mergeCells count="1">
    <mergeCell ref="C6:E6"/>
  </mergeCells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2016-08-09T20:32:11Z</cp:lastPrinted>
  <dcterms:created xsi:type="dcterms:W3CDTF">2015-11-04T19:30:47Z</dcterms:created>
  <dcterms:modified xsi:type="dcterms:W3CDTF">2016-09-08T15:41:33Z</dcterms:modified>
</cp:coreProperties>
</file>