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70" yWindow="1500" windowWidth="19440" windowHeight="13170"/>
  </bookViews>
  <sheets>
    <sheet name="Tabl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8" i="1"/>
  <c r="O7" i="1"/>
  <c r="O6" i="1"/>
</calcChain>
</file>

<file path=xl/sharedStrings.xml><?xml version="1.0" encoding="utf-8"?>
<sst xmlns="http://schemas.openxmlformats.org/spreadsheetml/2006/main" count="34" uniqueCount="34">
  <si>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</si>
  <si>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</si>
  <si>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</si>
  <si>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</si>
  <si>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</si>
  <si>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</si>
  <si>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</si>
  <si>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</si>
  <si>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</si>
  <si>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</si>
  <si>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Total</t>
  </si>
  <si>
    <t>YT</t>
  </si>
  <si>
    <t>NT</t>
  </si>
  <si>
    <t>NU</t>
  </si>
  <si>
    <t>CA</t>
  </si>
  <si>
    <t>(’000)</t>
  </si>
  <si>
    <t xml:space="preserve">  Non-profit Organizations and Foundations 
  Organisations à but non lucratif et fondations</t>
  </si>
  <si>
    <t>Federal / Fédéral</t>
  </si>
  <si>
    <t>Provincial / Provincial</t>
  </si>
  <si>
    <t>Municipal / Municipal</t>
  </si>
  <si>
    <t>Fees / Frais</t>
  </si>
  <si>
    <t>Investments Income / Placements de revenus</t>
  </si>
  <si>
    <t>Debt / Dette</t>
  </si>
  <si>
    <t>Miscellaneous / Divers</t>
  </si>
  <si>
    <t xml:space="preserve">  Other / Autres</t>
  </si>
  <si>
    <t xml:space="preserve">  Business Entreprises and Individuals /
  Entreprises privées et particuliers</t>
  </si>
  <si>
    <t>Ancillary Enterprises (Gross) /
Entreprises auxiliaires (brut)</t>
  </si>
  <si>
    <t xml:space="preserve">  Postsecondary Programs /
  Programmes d'études postsecondaires</t>
  </si>
  <si>
    <t xml:space="preserve">  Trade Vocational Programs /
  Programmes de formations professionnelle </t>
  </si>
  <si>
    <t xml:space="preserve">  Continuing Education programs /
  Programmes de formation continue</t>
  </si>
  <si>
    <t>Community College Revenues, 2014-2015</t>
  </si>
  <si>
    <t>Recettes des collèges communautaires, 2014-2015</t>
  </si>
  <si>
    <t>Updated March 2, 2017 / Actualisé le 2 mars 2017</t>
  </si>
  <si>
    <t>Statistics Canada and Canadian Association of University Business Officers, Financial Information of Community Colleges and Vocational Schools (FICCVS), CANSIM 477-0060
Statistique Canada et Association canadienne du personnel administratif universitaire, Information financière des collèges communautaires et des écoles de formation professionnelle (IFCCEFP), CANSIM 477-0060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</si>
</sst>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1009]#,##0"/>
    <numFmt numFmtId="165" formatCode="&quot;$&quot;#,##0"/>
    <numFmt numFmtId="166" formatCode="0.0%"/>
  </numFmts>
  <fonts count="1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Tahoma"/>
      <family val="2"/>
    </font>
    <font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165" fontId="10" fillId="0" borderId="0" xfId="1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/>
    <xf numFmtId="0" fontId="1" fillId="0" borderId="0" xfId="0" applyFont="1" applyFill="1" applyAlignment="1"/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inden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165" fontId="9" fillId="0" borderId="0" xfId="1" applyNumberFormat="1" applyFont="1" applyBorder="1" applyAlignment="1">
      <alignment horizontal="right" vertical="center" indent="1"/>
    </xf>
    <xf numFmtId="165" fontId="10" fillId="0" borderId="2" xfId="1" applyNumberFormat="1" applyFont="1" applyBorder="1" applyAlignment="1">
      <alignment horizontal="center" vertical="center"/>
    </xf>
    <xf numFmtId="3" fontId="0" fillId="0" borderId="0" xfId="0" applyNumberFormat="1"/>
    <xf numFmtId="166" fontId="1" fillId="0" borderId="0" xfId="4" applyNumberFormat="1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</cellXfs>
  <cellStyles count="5">
    <cellStyle name="Followed Hyperlink" xfId="3" builtinId="9" hidden="1"/>
    <cellStyle name="Hyperlink" xfId="2" builtinId="8" hidden="1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40858</xdr:rowOff>
    </xdr:from>
    <xdr:to>
      <xdr:col>0</xdr:col>
      <xdr:colOff>477394</xdr:colOff>
      <xdr:row>0</xdr:row>
      <xdr:rowOff>383759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0858"/>
          <a:ext cx="429768" cy="342901"/>
        </a:xfrm>
        <a:prstGeom prst="rect">
          <a:avLst/>
        </a:prstGeom>
      </xdr:spPr>
    </xdr:pic>
    <xdr:clientData/>
  </xdr:twoCellAnchor>
  <xdr:twoCellAnchor editAs="oneCell">
    <xdr:from>
      <xdr:col>11</xdr:col>
      <xdr:colOff>609106</xdr:colOff>
      <xdr:row>0</xdr:row>
      <xdr:rowOff>47625</xdr:rowOff>
    </xdr:from>
    <xdr:to>
      <xdr:col>14</xdr:col>
      <xdr:colOff>812560</xdr:colOff>
      <xdr:row>1</xdr:row>
      <xdr:rowOff>135255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731" y="47625"/>
          <a:ext cx="2660904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"/>
  <sheetViews>
    <sheetView tabSelected="1" zoomScaleNormal="100" zoomScalePageLayoutView="150" workbookViewId="0">
      <selection activeCell="H29" sqref="H29"/>
    </sheetView>
  </sheetViews>
  <sheetFormatPr defaultColWidth="9.140625" defaultRowHeight="15" x14ac:dyDescent="0.25"/>
  <cols>
    <col min="1" max="1" width="37.85546875" style="1" customWidth="1"/>
    <col min="2" max="15" width="12.28515625" style="4" customWidth="1"/>
    <col min="16" max="16" width="9.140625" style="1"/>
    <col min="17" max="17" width="12.140625" style="1" bestFit="1" customWidth="1"/>
    <col min="18" max="16384" width="9.140625" style="1"/>
  </cols>
  <sheetData>
    <row r="1" spans="1:15" s="19" customFormat="1" ht="31.9" customHeight="1" x14ac:dyDescent="0.35">
      <c r="A1" s="1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8" customFormat="1" ht="19.350000000000001" customHeight="1" x14ac:dyDescent="0.2">
      <c r="A2" s="5" t="s">
        <v>30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</row>
    <row r="3" spans="1:15" ht="19.149999999999999" customHeight="1" x14ac:dyDescent="0.25">
      <c r="A3" s="5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8" customFormat="1" x14ac:dyDescent="0.2">
      <c r="A4" s="10"/>
      <c r="B4" s="11"/>
      <c r="C4" s="11"/>
      <c r="D4" s="11"/>
      <c r="E4" s="11"/>
      <c r="F4" s="11"/>
      <c r="G4" s="17" t="s">
        <v>15</v>
      </c>
      <c r="H4" s="11"/>
      <c r="I4" s="11"/>
      <c r="J4" s="11"/>
      <c r="K4" s="11"/>
      <c r="L4" s="11"/>
      <c r="M4" s="11"/>
      <c r="N4" s="11"/>
      <c r="O4" s="11"/>
    </row>
    <row r="5" spans="1:15" s="8" customFormat="1" x14ac:dyDescent="0.2">
      <c r="A5" s="23"/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 s="8" customFormat="1" x14ac:dyDescent="0.2">
      <c r="A6" s="12" t="s">
        <v>17</v>
      </c>
      <c r="B6" s="22">
        <v>1783</v>
      </c>
      <c r="C6" s="22">
        <v>4279</v>
      </c>
      <c r="D6" s="22">
        <v>15472</v>
      </c>
      <c r="E6" s="22">
        <v>6019</v>
      </c>
      <c r="F6" s="22">
        <v>30490</v>
      </c>
      <c r="G6" s="22">
        <v>40748</v>
      </c>
      <c r="H6" s="22">
        <v>10938</v>
      </c>
      <c r="I6" s="22">
        <v>9183</v>
      </c>
      <c r="J6" s="22">
        <v>28369</v>
      </c>
      <c r="K6" s="22">
        <v>16061</v>
      </c>
      <c r="L6" s="22">
        <v>0</v>
      </c>
      <c r="M6" s="22">
        <v>2473</v>
      </c>
      <c r="N6" s="22">
        <v>0</v>
      </c>
      <c r="O6" s="22">
        <f>SUM(B6:N6)</f>
        <v>165815</v>
      </c>
    </row>
    <row r="7" spans="1:15" s="8" customFormat="1" x14ac:dyDescent="0.2">
      <c r="A7" s="12" t="s">
        <v>18</v>
      </c>
      <c r="B7" s="22">
        <v>93299</v>
      </c>
      <c r="C7" s="22">
        <v>26826</v>
      </c>
      <c r="D7" s="22">
        <v>146748</v>
      </c>
      <c r="E7" s="22">
        <v>111849</v>
      </c>
      <c r="F7" s="22">
        <v>2352797</v>
      </c>
      <c r="G7" s="22">
        <v>1766137</v>
      </c>
      <c r="H7" s="22">
        <v>195244</v>
      </c>
      <c r="I7" s="22">
        <v>266394</v>
      </c>
      <c r="J7" s="22">
        <v>929799</v>
      </c>
      <c r="K7" s="22">
        <v>641899</v>
      </c>
      <c r="L7" s="22">
        <v>40332</v>
      </c>
      <c r="M7" s="22">
        <v>42380</v>
      </c>
      <c r="N7" s="22">
        <v>44176</v>
      </c>
      <c r="O7" s="22">
        <f>SUM(B7:N7)</f>
        <v>6657880</v>
      </c>
    </row>
    <row r="8" spans="1:15" s="8" customFormat="1" x14ac:dyDescent="0.2">
      <c r="A8" s="13" t="s">
        <v>19</v>
      </c>
      <c r="B8" s="22">
        <v>249</v>
      </c>
      <c r="C8" s="22">
        <v>0</v>
      </c>
      <c r="D8" s="22">
        <v>99</v>
      </c>
      <c r="E8" s="22">
        <v>0</v>
      </c>
      <c r="F8" s="22">
        <v>8711</v>
      </c>
      <c r="G8" s="22">
        <v>7071</v>
      </c>
      <c r="H8" s="22">
        <v>0</v>
      </c>
      <c r="I8" s="22">
        <v>0</v>
      </c>
      <c r="J8" s="22">
        <v>49</v>
      </c>
      <c r="K8" s="22">
        <v>82</v>
      </c>
      <c r="L8" s="22">
        <v>0</v>
      </c>
      <c r="M8" s="22">
        <v>0</v>
      </c>
      <c r="N8" s="22">
        <v>0</v>
      </c>
      <c r="O8" s="22">
        <f t="shared" ref="O8:O20" si="0">SUM(B8:N8)</f>
        <v>16261</v>
      </c>
    </row>
    <row r="9" spans="1:15" s="8" customFormat="1" x14ac:dyDescent="0.2">
      <c r="A9" s="13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8" customFormat="1" ht="28.15" customHeight="1" x14ac:dyDescent="0.2">
      <c r="A10" s="20" t="s">
        <v>27</v>
      </c>
      <c r="B10" s="22">
        <v>8063</v>
      </c>
      <c r="C10" s="22">
        <v>8558</v>
      </c>
      <c r="D10" s="22">
        <v>24502</v>
      </c>
      <c r="E10" s="22">
        <v>18345</v>
      </c>
      <c r="F10" s="22">
        <v>128476</v>
      </c>
      <c r="G10" s="22">
        <v>1202892</v>
      </c>
      <c r="H10" s="22">
        <v>34577</v>
      </c>
      <c r="I10" s="22">
        <v>23332</v>
      </c>
      <c r="J10" s="22">
        <v>166346</v>
      </c>
      <c r="K10" s="22">
        <v>180874</v>
      </c>
      <c r="L10" s="22">
        <v>473</v>
      </c>
      <c r="M10" s="22">
        <v>899</v>
      </c>
      <c r="N10" s="22">
        <v>511</v>
      </c>
      <c r="O10" s="22">
        <f t="shared" si="0"/>
        <v>1797848</v>
      </c>
    </row>
    <row r="11" spans="1:15" s="8" customFormat="1" ht="28.15" customHeight="1" x14ac:dyDescent="0.2">
      <c r="A11" s="21" t="s">
        <v>28</v>
      </c>
      <c r="B11" s="22">
        <v>2528</v>
      </c>
      <c r="C11" s="22">
        <v>6637</v>
      </c>
      <c r="D11" s="22">
        <v>5431</v>
      </c>
      <c r="E11" s="22">
        <v>845</v>
      </c>
      <c r="F11" s="22">
        <v>12653</v>
      </c>
      <c r="G11" s="22">
        <v>44295</v>
      </c>
      <c r="H11" s="22">
        <v>13928</v>
      </c>
      <c r="I11" s="22">
        <v>11601</v>
      </c>
      <c r="J11" s="22">
        <v>45140</v>
      </c>
      <c r="K11" s="22">
        <v>50064</v>
      </c>
      <c r="L11" s="22">
        <v>742</v>
      </c>
      <c r="M11" s="22">
        <v>110</v>
      </c>
      <c r="N11" s="22">
        <v>341</v>
      </c>
      <c r="O11" s="22">
        <f t="shared" si="0"/>
        <v>194315</v>
      </c>
    </row>
    <row r="12" spans="1:15" s="8" customFormat="1" ht="28.15" customHeight="1" x14ac:dyDescent="0.2">
      <c r="A12" s="21" t="s">
        <v>29</v>
      </c>
      <c r="B12" s="22">
        <v>851</v>
      </c>
      <c r="C12" s="22">
        <v>605</v>
      </c>
      <c r="D12" s="22">
        <v>1539</v>
      </c>
      <c r="E12" s="22">
        <v>4465</v>
      </c>
      <c r="F12" s="22">
        <v>18921</v>
      </c>
      <c r="G12" s="22">
        <v>109293</v>
      </c>
      <c r="H12" s="22">
        <v>8196</v>
      </c>
      <c r="I12" s="22">
        <v>10505</v>
      </c>
      <c r="J12" s="22">
        <v>60306</v>
      </c>
      <c r="K12" s="22">
        <v>90886</v>
      </c>
      <c r="L12" s="22">
        <v>3</v>
      </c>
      <c r="M12" s="22">
        <v>636</v>
      </c>
      <c r="N12" s="22">
        <v>170</v>
      </c>
      <c r="O12" s="22">
        <f t="shared" si="0"/>
        <v>306376</v>
      </c>
    </row>
    <row r="13" spans="1:15" s="8" customFormat="1" ht="13.9" customHeight="1" x14ac:dyDescent="0.2">
      <c r="A13" s="21" t="s">
        <v>24</v>
      </c>
      <c r="B13" s="22">
        <v>18040</v>
      </c>
      <c r="C13" s="22">
        <v>2017</v>
      </c>
      <c r="D13" s="22">
        <v>5758</v>
      </c>
      <c r="E13" s="22">
        <v>1033</v>
      </c>
      <c r="F13" s="22">
        <v>9827</v>
      </c>
      <c r="G13" s="22">
        <v>197828</v>
      </c>
      <c r="H13" s="22">
        <v>7148</v>
      </c>
      <c r="I13" s="22">
        <v>5622</v>
      </c>
      <c r="J13" s="22">
        <v>115597</v>
      </c>
      <c r="K13" s="22">
        <v>21711</v>
      </c>
      <c r="L13" s="22">
        <v>252</v>
      </c>
      <c r="M13" s="22">
        <v>87</v>
      </c>
      <c r="N13" s="22">
        <v>0</v>
      </c>
      <c r="O13" s="22">
        <f t="shared" si="0"/>
        <v>384920</v>
      </c>
    </row>
    <row r="14" spans="1:15" s="8" customFormat="1" ht="28.15" customHeight="1" x14ac:dyDescent="0.2">
      <c r="A14" s="21" t="s">
        <v>25</v>
      </c>
      <c r="B14" s="22">
        <v>0</v>
      </c>
      <c r="C14" s="22">
        <v>0</v>
      </c>
      <c r="D14" s="22">
        <v>127</v>
      </c>
      <c r="E14" s="22">
        <v>1182</v>
      </c>
      <c r="F14" s="22">
        <v>31058</v>
      </c>
      <c r="G14" s="22">
        <v>33083</v>
      </c>
      <c r="H14" s="22">
        <v>2100</v>
      </c>
      <c r="I14" s="22">
        <v>6113</v>
      </c>
      <c r="J14" s="22">
        <v>25506</v>
      </c>
      <c r="K14" s="22">
        <v>2132</v>
      </c>
      <c r="L14" s="22">
        <v>800</v>
      </c>
      <c r="M14" s="22">
        <v>2312</v>
      </c>
      <c r="N14" s="22">
        <v>0</v>
      </c>
      <c r="O14" s="22">
        <f t="shared" si="0"/>
        <v>104413</v>
      </c>
    </row>
    <row r="15" spans="1:15" s="8" customFormat="1" ht="28.15" customHeight="1" x14ac:dyDescent="0.2">
      <c r="A15" s="21" t="s">
        <v>16</v>
      </c>
      <c r="B15" s="22">
        <v>0</v>
      </c>
      <c r="C15" s="22">
        <v>102</v>
      </c>
      <c r="D15" s="22">
        <v>63</v>
      </c>
      <c r="E15" s="22">
        <v>2575</v>
      </c>
      <c r="F15" s="22">
        <v>6367</v>
      </c>
      <c r="G15" s="22">
        <v>5384</v>
      </c>
      <c r="H15" s="22">
        <v>1024</v>
      </c>
      <c r="I15" s="22">
        <v>32</v>
      </c>
      <c r="J15" s="22">
        <v>5726</v>
      </c>
      <c r="K15" s="22">
        <v>3084</v>
      </c>
      <c r="L15" s="22">
        <v>0</v>
      </c>
      <c r="M15" s="22">
        <v>0</v>
      </c>
      <c r="N15" s="22">
        <v>0</v>
      </c>
      <c r="O15" s="22">
        <f t="shared" si="0"/>
        <v>24357</v>
      </c>
    </row>
    <row r="16" spans="1:15" s="8" customFormat="1" ht="13.9" customHeight="1" x14ac:dyDescent="0.2">
      <c r="A16" s="13" t="s">
        <v>21</v>
      </c>
      <c r="B16" s="22">
        <v>305</v>
      </c>
      <c r="C16" s="22">
        <v>2</v>
      </c>
      <c r="D16" s="22">
        <v>843</v>
      </c>
      <c r="E16" s="22">
        <v>7</v>
      </c>
      <c r="F16" s="22">
        <v>3950</v>
      </c>
      <c r="G16" s="22">
        <v>24784</v>
      </c>
      <c r="H16" s="22">
        <v>1233</v>
      </c>
      <c r="I16" s="22">
        <v>792</v>
      </c>
      <c r="J16" s="22">
        <v>49954</v>
      </c>
      <c r="K16" s="22">
        <v>10497</v>
      </c>
      <c r="L16" s="22">
        <v>74</v>
      </c>
      <c r="M16" s="22">
        <v>113</v>
      </c>
      <c r="N16" s="22">
        <v>321</v>
      </c>
      <c r="O16" s="22">
        <f t="shared" si="0"/>
        <v>92875</v>
      </c>
    </row>
    <row r="17" spans="1:15" s="8" customFormat="1" ht="28.15" customHeight="1" x14ac:dyDescent="0.2">
      <c r="A17" s="12" t="s">
        <v>26</v>
      </c>
      <c r="B17" s="22">
        <v>4685</v>
      </c>
      <c r="C17" s="22">
        <v>3020</v>
      </c>
      <c r="D17" s="22">
        <v>7858</v>
      </c>
      <c r="E17" s="22">
        <v>4158</v>
      </c>
      <c r="F17" s="22">
        <v>107156</v>
      </c>
      <c r="G17" s="22">
        <v>286993</v>
      </c>
      <c r="H17" s="22">
        <v>13663</v>
      </c>
      <c r="I17" s="22">
        <v>12355</v>
      </c>
      <c r="J17" s="22">
        <v>97392</v>
      </c>
      <c r="K17" s="22">
        <v>55177</v>
      </c>
      <c r="L17" s="22">
        <v>1707</v>
      </c>
      <c r="M17" s="22">
        <v>794</v>
      </c>
      <c r="N17" s="22">
        <v>805</v>
      </c>
      <c r="O17" s="22">
        <f t="shared" si="0"/>
        <v>595763</v>
      </c>
    </row>
    <row r="18" spans="1:15" s="8" customFormat="1" x14ac:dyDescent="0.2">
      <c r="A18" s="13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f t="shared" si="0"/>
        <v>0</v>
      </c>
    </row>
    <row r="19" spans="1:15" s="8" customFormat="1" x14ac:dyDescent="0.2">
      <c r="A19" s="12" t="s">
        <v>23</v>
      </c>
      <c r="B19" s="26">
        <v>0</v>
      </c>
      <c r="C19" s="26">
        <v>4507</v>
      </c>
      <c r="D19" s="26">
        <v>7298</v>
      </c>
      <c r="E19" s="26">
        <v>2628</v>
      </c>
      <c r="F19" s="26">
        <v>65793</v>
      </c>
      <c r="G19" s="26">
        <v>236265</v>
      </c>
      <c r="H19" s="26">
        <v>6253</v>
      </c>
      <c r="I19" s="26">
        <v>8920</v>
      </c>
      <c r="J19" s="26">
        <v>55391</v>
      </c>
      <c r="K19" s="26">
        <v>80275</v>
      </c>
      <c r="L19" s="26">
        <v>1403</v>
      </c>
      <c r="M19" s="26">
        <v>1026</v>
      </c>
      <c r="N19" s="26">
        <v>530</v>
      </c>
      <c r="O19" s="26">
        <f t="shared" si="0"/>
        <v>470289</v>
      </c>
    </row>
    <row r="20" spans="1:15" s="8" customFormat="1" ht="15" customHeight="1" thickBot="1" x14ac:dyDescent="0.25">
      <c r="A20" s="16" t="s">
        <v>10</v>
      </c>
      <c r="B20" s="27">
        <v>129803</v>
      </c>
      <c r="C20" s="27">
        <v>56553</v>
      </c>
      <c r="D20" s="27">
        <v>215738</v>
      </c>
      <c r="E20" s="27">
        <v>153106</v>
      </c>
      <c r="F20" s="27">
        <v>2776199</v>
      </c>
      <c r="G20" s="27">
        <v>3954773</v>
      </c>
      <c r="H20" s="27">
        <v>294304</v>
      </c>
      <c r="I20" s="27">
        <v>354849</v>
      </c>
      <c r="J20" s="27">
        <v>1579575</v>
      </c>
      <c r="K20" s="27">
        <v>1152742</v>
      </c>
      <c r="L20" s="27">
        <v>45786</v>
      </c>
      <c r="M20" s="27">
        <v>50830</v>
      </c>
      <c r="N20" s="27">
        <v>46854</v>
      </c>
      <c r="O20" s="27">
        <f t="shared" si="0"/>
        <v>10811112</v>
      </c>
    </row>
    <row r="21" spans="1:15" s="9" customFormat="1" ht="9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8.15" customHeight="1" x14ac:dyDescent="0.25">
      <c r="A22" s="30" t="s">
        <v>33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25">
      <c r="O23" s="28"/>
    </row>
    <row r="24" spans="1:15" x14ac:dyDescent="0.25">
      <c r="A24" s="25" t="s">
        <v>32</v>
      </c>
    </row>
    <row r="25" spans="1:15" x14ac:dyDescent="0.25">
      <c r="O25" s="29"/>
    </row>
  </sheetData>
  <mergeCells count="1">
    <mergeCell ref="A22:O22"/>
  </mergeCells>
  <phoneticPr fontId="13" type="noConversion"/>
  <pageMargins left="0.11811023622047245" right="0.11811023622047245" top="0.23622047244094491" bottom="0.23622047244094491" header="0.31496062992125984" footer="0.31496062992125984"/>
  <pageSetup paperSize="17" fitToHeight="0" orientation="landscape" r:id="rId1"/>
  <drawing r:id="rId2"/>
  <legacyDrawingHF r:id="rId3"/>
  <extLst>
    <ext xmlns:mx="http://schemas.microsoft.com/office/mac/excel/2008/main" uri="{64002731-A6B0-56B0-2670-7721B7C09600}">
      <mx:PLV Mode="0" OnePage="0" WScale="5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2016-01-28T16:18:39Z</cp:lastPrinted>
  <dcterms:created xsi:type="dcterms:W3CDTF">2012-04-16T13:05:08Z</dcterms:created>
  <dcterms:modified xsi:type="dcterms:W3CDTF">2017-03-03T15:51:50Z</dcterms:modified>
</cp:coreProperties>
</file>