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7840" windowHeight="12270"/>
  </bookViews>
  <sheets>
    <sheet name="Table" sheetId="3" r:id="rId1"/>
  </sheets>
  <calcPr calcId="145621" concurrentCalc="0"/>
</workbook>
</file>

<file path=xl/calcChain.xml><?xml version="1.0" encoding="utf-8"?>
<calcChain xmlns="http://schemas.openxmlformats.org/spreadsheetml/2006/main">
  <c r="O16" i="3" l="1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F17" i="3"/>
  <c r="H17" i="3"/>
  <c r="I17" i="3"/>
  <c r="J17" i="3"/>
  <c r="K17" i="3"/>
  <c r="L17" i="3"/>
  <c r="N17" i="3"/>
  <c r="D17" i="3"/>
  <c r="G17" i="3"/>
  <c r="B17" i="3"/>
  <c r="E17" i="3"/>
  <c r="M17" i="3"/>
  <c r="C17" i="3"/>
  <c r="O17" i="3"/>
</calcChain>
</file>

<file path=xl/sharedStrings.xml><?xml version="1.0" encoding="utf-8"?>
<sst xmlns="http://schemas.openxmlformats.org/spreadsheetml/2006/main" count="30" uniqueCount="30">
  <si>
    <t>Total</t>
  </si>
  <si>
    <t>NL</t>
  </si>
  <si>
    <t>PE</t>
  </si>
  <si>
    <t>NS</t>
  </si>
  <si>
    <t>NB</t>
  </si>
  <si>
    <t>QC</t>
  </si>
  <si>
    <t xml:space="preserve">ON </t>
  </si>
  <si>
    <t>MB</t>
  </si>
  <si>
    <t>SK</t>
  </si>
  <si>
    <t>AB</t>
  </si>
  <si>
    <t>BC</t>
  </si>
  <si>
    <t>CANADA</t>
  </si>
  <si>
    <t>YT</t>
  </si>
  <si>
    <t>NT</t>
  </si>
  <si>
    <t>NU</t>
  </si>
  <si>
    <t>Investments Income / Revenus de placement</t>
  </si>
  <si>
    <t>Miscellaneous / Divers</t>
  </si>
  <si>
    <t xml:space="preserve">Granting Councils / Conseils subventionnaires
</t>
  </si>
  <si>
    <t xml:space="preserve">CFI / FCI
</t>
  </si>
  <si>
    <t xml:space="preserve">Other Federal Organization / Autre organisme fédéral
</t>
  </si>
  <si>
    <t xml:space="preserve">Provincial Government / Gouvernement provincial
</t>
  </si>
  <si>
    <t xml:space="preserve">Municipal / Municipal
</t>
  </si>
  <si>
    <t xml:space="preserve">Share of Canada total / Part totale du Canada
</t>
  </si>
  <si>
    <t>Funding for Research in Community Colleges by Source and Province, 2014-2015 (thousands)</t>
  </si>
  <si>
    <t>Financement pour la recherche dans les collèges communautaires, par source et par province, 2014-2015 (milliers)</t>
  </si>
  <si>
    <t>Updated April 19, 2017 / Actualisé le 19 avril 2017</t>
  </si>
  <si>
    <t>Employment and Social Development Canada /</t>
  </si>
  <si>
    <t>Donations, Bequests and Non-government Grants /</t>
  </si>
  <si>
    <t>Statistics Canada and Canadian Association of University Business Officers, CANSIM 477-0060</t>
  </si>
  <si>
    <t>Statistique Canada et Association canadienne du personnel administratif universitaire, CANSIM 477-0060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</si>
</sst>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\ ###\ ###\ ##0"/>
    <numFmt numFmtId="165" formatCode="0.0%"/>
    <numFmt numFmtId="166" formatCode="0.0"/>
    <numFmt numFmtId="167" formatCode="[$$-2409]#,##0"/>
  </numFmts>
  <fonts count="9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167" fontId="3" fillId="0" borderId="0" xfId="0" applyNumberFormat="1" applyFont="1" applyFill="1" applyBorder="1"/>
    <xf numFmtId="0" fontId="3" fillId="0" borderId="0" xfId="0" applyFont="1" applyBorder="1"/>
    <xf numFmtId="166" fontId="3" fillId="0" borderId="0" xfId="0" applyNumberFormat="1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4" fillId="0" borderId="0" xfId="0" applyFont="1" applyBorder="1"/>
    <xf numFmtId="164" fontId="3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2" xfId="0" applyFont="1" applyBorder="1" applyAlignment="1"/>
    <xf numFmtId="167" fontId="7" fillId="0" borderId="2" xfId="0" applyNumberFormat="1" applyFont="1" applyFill="1" applyBorder="1"/>
    <xf numFmtId="0" fontId="7" fillId="0" borderId="3" xfId="0" applyFont="1" applyBorder="1" applyAlignment="1"/>
    <xf numFmtId="165" fontId="7" fillId="0" borderId="3" xfId="1" applyNumberFormat="1" applyFont="1" applyFill="1" applyBorder="1"/>
    <xf numFmtId="0" fontId="8" fillId="0" borderId="0" xfId="0" applyFont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0</xdr:col>
      <xdr:colOff>466723</xdr:colOff>
      <xdr:row>1</xdr:row>
      <xdr:rowOff>370562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00" y="219075"/>
          <a:ext cx="428623" cy="341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685800</xdr:colOff>
      <xdr:row>1</xdr:row>
      <xdr:rowOff>161925</xdr:rowOff>
    </xdr:from>
    <xdr:to>
      <xdr:col>14</xdr:col>
      <xdr:colOff>790575</xdr:colOff>
      <xdr:row>2</xdr:row>
      <xdr:rowOff>247650</xdr:rowOff>
    </xdr:to>
    <xdr:pic>
      <xdr:nvPicPr>
        <xdr:cNvPr id="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8550" y="352425"/>
          <a:ext cx="25622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3"/>
  <sheetViews>
    <sheetView tabSelected="1" workbookViewId="0">
      <selection activeCell="A33" sqref="A33"/>
    </sheetView>
  </sheetViews>
  <sheetFormatPr defaultRowHeight="15" customHeight="1" x14ac:dyDescent="0.2"/>
  <cols>
    <col min="1" max="1" width="78.140625" style="2" customWidth="1"/>
    <col min="2" max="15" width="12.28515625" style="2" customWidth="1"/>
    <col min="16" max="256" width="9.140625" style="2"/>
    <col min="257" max="257" width="44.85546875" style="2" customWidth="1"/>
    <col min="258" max="268" width="11.140625" style="2" customWidth="1"/>
    <col min="269" max="512" width="9.140625" style="2"/>
    <col min="513" max="513" width="44.85546875" style="2" customWidth="1"/>
    <col min="514" max="524" width="11.140625" style="2" customWidth="1"/>
    <col min="525" max="768" width="9.140625" style="2"/>
    <col min="769" max="769" width="44.85546875" style="2" customWidth="1"/>
    <col min="770" max="780" width="11.140625" style="2" customWidth="1"/>
    <col min="781" max="1024" width="9.140625" style="2"/>
    <col min="1025" max="1025" width="44.85546875" style="2" customWidth="1"/>
    <col min="1026" max="1036" width="11.140625" style="2" customWidth="1"/>
    <col min="1037" max="1280" width="9.140625" style="2"/>
    <col min="1281" max="1281" width="44.85546875" style="2" customWidth="1"/>
    <col min="1282" max="1292" width="11.140625" style="2" customWidth="1"/>
    <col min="1293" max="1536" width="9.140625" style="2"/>
    <col min="1537" max="1537" width="44.85546875" style="2" customWidth="1"/>
    <col min="1538" max="1548" width="11.140625" style="2" customWidth="1"/>
    <col min="1549" max="1792" width="9.140625" style="2"/>
    <col min="1793" max="1793" width="44.85546875" style="2" customWidth="1"/>
    <col min="1794" max="1804" width="11.140625" style="2" customWidth="1"/>
    <col min="1805" max="2048" width="9.140625" style="2"/>
    <col min="2049" max="2049" width="44.85546875" style="2" customWidth="1"/>
    <col min="2050" max="2060" width="11.140625" style="2" customWidth="1"/>
    <col min="2061" max="2304" width="9.140625" style="2"/>
    <col min="2305" max="2305" width="44.85546875" style="2" customWidth="1"/>
    <col min="2306" max="2316" width="11.140625" style="2" customWidth="1"/>
    <col min="2317" max="2560" width="9.140625" style="2"/>
    <col min="2561" max="2561" width="44.85546875" style="2" customWidth="1"/>
    <col min="2562" max="2572" width="11.140625" style="2" customWidth="1"/>
    <col min="2573" max="2816" width="9.140625" style="2"/>
    <col min="2817" max="2817" width="44.85546875" style="2" customWidth="1"/>
    <col min="2818" max="2828" width="11.140625" style="2" customWidth="1"/>
    <col min="2829" max="3072" width="9.140625" style="2"/>
    <col min="3073" max="3073" width="44.85546875" style="2" customWidth="1"/>
    <col min="3074" max="3084" width="11.140625" style="2" customWidth="1"/>
    <col min="3085" max="3328" width="9.140625" style="2"/>
    <col min="3329" max="3329" width="44.85546875" style="2" customWidth="1"/>
    <col min="3330" max="3340" width="11.140625" style="2" customWidth="1"/>
    <col min="3341" max="3584" width="9.140625" style="2"/>
    <col min="3585" max="3585" width="44.85546875" style="2" customWidth="1"/>
    <col min="3586" max="3596" width="11.140625" style="2" customWidth="1"/>
    <col min="3597" max="3840" width="9.140625" style="2"/>
    <col min="3841" max="3841" width="44.85546875" style="2" customWidth="1"/>
    <col min="3842" max="3852" width="11.140625" style="2" customWidth="1"/>
    <col min="3853" max="4096" width="9.140625" style="2"/>
    <col min="4097" max="4097" width="44.85546875" style="2" customWidth="1"/>
    <col min="4098" max="4108" width="11.140625" style="2" customWidth="1"/>
    <col min="4109" max="4352" width="9.140625" style="2"/>
    <col min="4353" max="4353" width="44.85546875" style="2" customWidth="1"/>
    <col min="4354" max="4364" width="11.140625" style="2" customWidth="1"/>
    <col min="4365" max="4608" width="9.140625" style="2"/>
    <col min="4609" max="4609" width="44.85546875" style="2" customWidth="1"/>
    <col min="4610" max="4620" width="11.140625" style="2" customWidth="1"/>
    <col min="4621" max="4864" width="9.140625" style="2"/>
    <col min="4865" max="4865" width="44.85546875" style="2" customWidth="1"/>
    <col min="4866" max="4876" width="11.140625" style="2" customWidth="1"/>
    <col min="4877" max="5120" width="9.140625" style="2"/>
    <col min="5121" max="5121" width="44.85546875" style="2" customWidth="1"/>
    <col min="5122" max="5132" width="11.140625" style="2" customWidth="1"/>
    <col min="5133" max="5376" width="9.140625" style="2"/>
    <col min="5377" max="5377" width="44.85546875" style="2" customWidth="1"/>
    <col min="5378" max="5388" width="11.140625" style="2" customWidth="1"/>
    <col min="5389" max="5632" width="9.140625" style="2"/>
    <col min="5633" max="5633" width="44.85546875" style="2" customWidth="1"/>
    <col min="5634" max="5644" width="11.140625" style="2" customWidth="1"/>
    <col min="5645" max="5888" width="9.140625" style="2"/>
    <col min="5889" max="5889" width="44.85546875" style="2" customWidth="1"/>
    <col min="5890" max="5900" width="11.140625" style="2" customWidth="1"/>
    <col min="5901" max="6144" width="9.140625" style="2"/>
    <col min="6145" max="6145" width="44.85546875" style="2" customWidth="1"/>
    <col min="6146" max="6156" width="11.140625" style="2" customWidth="1"/>
    <col min="6157" max="6400" width="9.140625" style="2"/>
    <col min="6401" max="6401" width="44.85546875" style="2" customWidth="1"/>
    <col min="6402" max="6412" width="11.140625" style="2" customWidth="1"/>
    <col min="6413" max="6656" width="9.140625" style="2"/>
    <col min="6657" max="6657" width="44.85546875" style="2" customWidth="1"/>
    <col min="6658" max="6668" width="11.140625" style="2" customWidth="1"/>
    <col min="6669" max="6912" width="9.140625" style="2"/>
    <col min="6913" max="6913" width="44.85546875" style="2" customWidth="1"/>
    <col min="6914" max="6924" width="11.140625" style="2" customWidth="1"/>
    <col min="6925" max="7168" width="9.140625" style="2"/>
    <col min="7169" max="7169" width="44.85546875" style="2" customWidth="1"/>
    <col min="7170" max="7180" width="11.140625" style="2" customWidth="1"/>
    <col min="7181" max="7424" width="9.140625" style="2"/>
    <col min="7425" max="7425" width="44.85546875" style="2" customWidth="1"/>
    <col min="7426" max="7436" width="11.140625" style="2" customWidth="1"/>
    <col min="7437" max="7680" width="9.140625" style="2"/>
    <col min="7681" max="7681" width="44.85546875" style="2" customWidth="1"/>
    <col min="7682" max="7692" width="11.140625" style="2" customWidth="1"/>
    <col min="7693" max="7936" width="9.140625" style="2"/>
    <col min="7937" max="7937" width="44.85546875" style="2" customWidth="1"/>
    <col min="7938" max="7948" width="11.140625" style="2" customWidth="1"/>
    <col min="7949" max="8192" width="9.140625" style="2"/>
    <col min="8193" max="8193" width="44.85546875" style="2" customWidth="1"/>
    <col min="8194" max="8204" width="11.140625" style="2" customWidth="1"/>
    <col min="8205" max="8448" width="9.140625" style="2"/>
    <col min="8449" max="8449" width="44.85546875" style="2" customWidth="1"/>
    <col min="8450" max="8460" width="11.140625" style="2" customWidth="1"/>
    <col min="8461" max="8704" width="9.140625" style="2"/>
    <col min="8705" max="8705" width="44.85546875" style="2" customWidth="1"/>
    <col min="8706" max="8716" width="11.140625" style="2" customWidth="1"/>
    <col min="8717" max="8960" width="9.140625" style="2"/>
    <col min="8961" max="8961" width="44.85546875" style="2" customWidth="1"/>
    <col min="8962" max="8972" width="11.140625" style="2" customWidth="1"/>
    <col min="8973" max="9216" width="9.140625" style="2"/>
    <col min="9217" max="9217" width="44.85546875" style="2" customWidth="1"/>
    <col min="9218" max="9228" width="11.140625" style="2" customWidth="1"/>
    <col min="9229" max="9472" width="9.140625" style="2"/>
    <col min="9473" max="9473" width="44.85546875" style="2" customWidth="1"/>
    <col min="9474" max="9484" width="11.140625" style="2" customWidth="1"/>
    <col min="9485" max="9728" width="9.140625" style="2"/>
    <col min="9729" max="9729" width="44.85546875" style="2" customWidth="1"/>
    <col min="9730" max="9740" width="11.140625" style="2" customWidth="1"/>
    <col min="9741" max="9984" width="9.140625" style="2"/>
    <col min="9985" max="9985" width="44.85546875" style="2" customWidth="1"/>
    <col min="9986" max="9996" width="11.140625" style="2" customWidth="1"/>
    <col min="9997" max="10240" width="9.140625" style="2"/>
    <col min="10241" max="10241" width="44.85546875" style="2" customWidth="1"/>
    <col min="10242" max="10252" width="11.140625" style="2" customWidth="1"/>
    <col min="10253" max="10496" width="9.140625" style="2"/>
    <col min="10497" max="10497" width="44.85546875" style="2" customWidth="1"/>
    <col min="10498" max="10508" width="11.140625" style="2" customWidth="1"/>
    <col min="10509" max="10752" width="9.140625" style="2"/>
    <col min="10753" max="10753" width="44.85546875" style="2" customWidth="1"/>
    <col min="10754" max="10764" width="11.140625" style="2" customWidth="1"/>
    <col min="10765" max="11008" width="9.140625" style="2"/>
    <col min="11009" max="11009" width="44.85546875" style="2" customWidth="1"/>
    <col min="11010" max="11020" width="11.140625" style="2" customWidth="1"/>
    <col min="11021" max="11264" width="9.140625" style="2"/>
    <col min="11265" max="11265" width="44.85546875" style="2" customWidth="1"/>
    <col min="11266" max="11276" width="11.140625" style="2" customWidth="1"/>
    <col min="11277" max="11520" width="9.140625" style="2"/>
    <col min="11521" max="11521" width="44.85546875" style="2" customWidth="1"/>
    <col min="11522" max="11532" width="11.140625" style="2" customWidth="1"/>
    <col min="11533" max="11776" width="9.140625" style="2"/>
    <col min="11777" max="11777" width="44.85546875" style="2" customWidth="1"/>
    <col min="11778" max="11788" width="11.140625" style="2" customWidth="1"/>
    <col min="11789" max="12032" width="9.140625" style="2"/>
    <col min="12033" max="12033" width="44.85546875" style="2" customWidth="1"/>
    <col min="12034" max="12044" width="11.140625" style="2" customWidth="1"/>
    <col min="12045" max="12288" width="9.140625" style="2"/>
    <col min="12289" max="12289" width="44.85546875" style="2" customWidth="1"/>
    <col min="12290" max="12300" width="11.140625" style="2" customWidth="1"/>
    <col min="12301" max="12544" width="9.140625" style="2"/>
    <col min="12545" max="12545" width="44.85546875" style="2" customWidth="1"/>
    <col min="12546" max="12556" width="11.140625" style="2" customWidth="1"/>
    <col min="12557" max="12800" width="9.140625" style="2"/>
    <col min="12801" max="12801" width="44.85546875" style="2" customWidth="1"/>
    <col min="12802" max="12812" width="11.140625" style="2" customWidth="1"/>
    <col min="12813" max="13056" width="9.140625" style="2"/>
    <col min="13057" max="13057" width="44.85546875" style="2" customWidth="1"/>
    <col min="13058" max="13068" width="11.140625" style="2" customWidth="1"/>
    <col min="13069" max="13312" width="9.140625" style="2"/>
    <col min="13313" max="13313" width="44.85546875" style="2" customWidth="1"/>
    <col min="13314" max="13324" width="11.140625" style="2" customWidth="1"/>
    <col min="13325" max="13568" width="9.140625" style="2"/>
    <col min="13569" max="13569" width="44.85546875" style="2" customWidth="1"/>
    <col min="13570" max="13580" width="11.140625" style="2" customWidth="1"/>
    <col min="13581" max="13824" width="9.140625" style="2"/>
    <col min="13825" max="13825" width="44.85546875" style="2" customWidth="1"/>
    <col min="13826" max="13836" width="11.140625" style="2" customWidth="1"/>
    <col min="13837" max="14080" width="9.140625" style="2"/>
    <col min="14081" max="14081" width="44.85546875" style="2" customWidth="1"/>
    <col min="14082" max="14092" width="11.140625" style="2" customWidth="1"/>
    <col min="14093" max="14336" width="9.140625" style="2"/>
    <col min="14337" max="14337" width="44.85546875" style="2" customWidth="1"/>
    <col min="14338" max="14348" width="11.140625" style="2" customWidth="1"/>
    <col min="14349" max="14592" width="9.140625" style="2"/>
    <col min="14593" max="14593" width="44.85546875" style="2" customWidth="1"/>
    <col min="14594" max="14604" width="11.140625" style="2" customWidth="1"/>
    <col min="14605" max="14848" width="9.140625" style="2"/>
    <col min="14849" max="14849" width="44.85546875" style="2" customWidth="1"/>
    <col min="14850" max="14860" width="11.140625" style="2" customWidth="1"/>
    <col min="14861" max="15104" width="9.140625" style="2"/>
    <col min="15105" max="15105" width="44.85546875" style="2" customWidth="1"/>
    <col min="15106" max="15116" width="11.140625" style="2" customWidth="1"/>
    <col min="15117" max="15360" width="9.140625" style="2"/>
    <col min="15361" max="15361" width="44.85546875" style="2" customWidth="1"/>
    <col min="15362" max="15372" width="11.140625" style="2" customWidth="1"/>
    <col min="15373" max="15616" width="9.140625" style="2"/>
    <col min="15617" max="15617" width="44.85546875" style="2" customWidth="1"/>
    <col min="15618" max="15628" width="11.140625" style="2" customWidth="1"/>
    <col min="15629" max="15872" width="9.140625" style="2"/>
    <col min="15873" max="15873" width="44.85546875" style="2" customWidth="1"/>
    <col min="15874" max="15884" width="11.140625" style="2" customWidth="1"/>
    <col min="15885" max="16128" width="9.140625" style="2"/>
    <col min="16129" max="16129" width="44.85546875" style="2" customWidth="1"/>
    <col min="16130" max="16140" width="11.140625" style="2" customWidth="1"/>
    <col min="16141" max="16384" width="9.140625" style="2"/>
  </cols>
  <sheetData>
    <row r="2" spans="1:15" ht="32.1" customHeight="1" x14ac:dyDescent="0.2"/>
    <row r="3" spans="1:15" s="10" customFormat="1" ht="23.25" customHeight="1" x14ac:dyDescent="0.35">
      <c r="A3" s="9" t="s">
        <v>23</v>
      </c>
    </row>
    <row r="4" spans="1:15" s="10" customFormat="1" ht="23.25" customHeight="1" x14ac:dyDescent="0.35">
      <c r="A4" s="9" t="s">
        <v>24</v>
      </c>
    </row>
    <row r="5" spans="1:15" ht="1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2">
      <c r="A6" s="11"/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12" t="s">
        <v>10</v>
      </c>
      <c r="L6" s="12" t="s">
        <v>12</v>
      </c>
      <c r="M6" s="12" t="s">
        <v>13</v>
      </c>
      <c r="N6" s="12" t="s">
        <v>14</v>
      </c>
      <c r="O6" s="12" t="s">
        <v>11</v>
      </c>
    </row>
    <row r="7" spans="1:15" ht="15" customHeight="1" x14ac:dyDescent="0.2">
      <c r="A7" s="5" t="s">
        <v>17</v>
      </c>
      <c r="B7" s="1">
        <v>0</v>
      </c>
      <c r="C7" s="1">
        <v>0</v>
      </c>
      <c r="D7" s="1">
        <v>689</v>
      </c>
      <c r="E7" s="1">
        <v>533</v>
      </c>
      <c r="F7" s="1">
        <v>1074</v>
      </c>
      <c r="G7" s="1">
        <v>11563</v>
      </c>
      <c r="H7" s="1">
        <v>1055</v>
      </c>
      <c r="I7" s="1">
        <v>5</v>
      </c>
      <c r="J7" s="1">
        <v>4531</v>
      </c>
      <c r="K7" s="1">
        <v>994</v>
      </c>
      <c r="L7" s="1">
        <v>0</v>
      </c>
      <c r="M7" s="1">
        <v>0</v>
      </c>
      <c r="N7" s="1">
        <v>0</v>
      </c>
      <c r="O7" s="1">
        <v>20444</v>
      </c>
    </row>
    <row r="8" spans="1:15" ht="15" customHeight="1" x14ac:dyDescent="0.2">
      <c r="A8" s="5" t="s">
        <v>18</v>
      </c>
      <c r="B8" s="1">
        <v>0</v>
      </c>
      <c r="C8" s="1">
        <v>0</v>
      </c>
      <c r="D8" s="1">
        <v>921</v>
      </c>
      <c r="E8" s="1">
        <v>0</v>
      </c>
      <c r="F8" s="1">
        <v>0</v>
      </c>
      <c r="G8" s="1">
        <v>2276</v>
      </c>
      <c r="H8" s="1">
        <v>0</v>
      </c>
      <c r="I8" s="1">
        <v>0</v>
      </c>
      <c r="J8" s="1">
        <v>237</v>
      </c>
      <c r="K8" s="1">
        <v>118</v>
      </c>
      <c r="L8" s="1">
        <v>0</v>
      </c>
      <c r="M8" s="1">
        <v>0</v>
      </c>
      <c r="N8" s="1">
        <v>0</v>
      </c>
      <c r="O8" s="1">
        <v>3552</v>
      </c>
    </row>
    <row r="9" spans="1:15" ht="15" customHeight="1" x14ac:dyDescent="0.2">
      <c r="A9" s="5" t="s">
        <v>26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</row>
    <row r="10" spans="1:15" ht="15" customHeight="1" x14ac:dyDescent="0.2">
      <c r="A10" s="5" t="s">
        <v>19</v>
      </c>
      <c r="B10" s="1">
        <v>0</v>
      </c>
      <c r="C10" s="1">
        <v>0</v>
      </c>
      <c r="D10" s="1">
        <v>331</v>
      </c>
      <c r="E10" s="1">
        <v>497</v>
      </c>
      <c r="F10" s="1">
        <v>992</v>
      </c>
      <c r="G10" s="1">
        <v>2174</v>
      </c>
      <c r="H10" s="1">
        <v>75</v>
      </c>
      <c r="I10" s="1">
        <v>7</v>
      </c>
      <c r="J10" s="1">
        <v>937</v>
      </c>
      <c r="K10" s="1">
        <v>169</v>
      </c>
      <c r="L10" s="1">
        <v>0</v>
      </c>
      <c r="M10" s="1">
        <v>0</v>
      </c>
      <c r="N10" s="1">
        <v>0</v>
      </c>
      <c r="O10" s="1">
        <v>5182</v>
      </c>
    </row>
    <row r="11" spans="1:15" ht="15" customHeight="1" x14ac:dyDescent="0.2">
      <c r="A11" s="5" t="s">
        <v>20</v>
      </c>
      <c r="B11" s="1">
        <v>0</v>
      </c>
      <c r="C11" s="1">
        <v>0</v>
      </c>
      <c r="D11" s="1">
        <v>231</v>
      </c>
      <c r="E11" s="1">
        <v>315</v>
      </c>
      <c r="F11" s="1">
        <v>6862</v>
      </c>
      <c r="G11" s="1">
        <v>3801</v>
      </c>
      <c r="H11" s="1">
        <v>306</v>
      </c>
      <c r="I11" s="1">
        <v>49</v>
      </c>
      <c r="J11" s="1">
        <v>2694</v>
      </c>
      <c r="K11" s="1">
        <v>118</v>
      </c>
      <c r="L11" s="1">
        <v>5599</v>
      </c>
      <c r="M11" s="1">
        <v>0</v>
      </c>
      <c r="N11" s="1">
        <v>0</v>
      </c>
      <c r="O11" s="1">
        <v>19975</v>
      </c>
    </row>
    <row r="12" spans="1:15" ht="15" customHeight="1" x14ac:dyDescent="0.2">
      <c r="A12" s="5" t="s">
        <v>21</v>
      </c>
      <c r="B12" s="1">
        <v>0</v>
      </c>
      <c r="C12" s="1">
        <v>0</v>
      </c>
      <c r="D12" s="1">
        <v>99</v>
      </c>
      <c r="E12" s="1">
        <v>0</v>
      </c>
      <c r="F12" s="1">
        <v>0</v>
      </c>
      <c r="G12" s="1">
        <v>15</v>
      </c>
      <c r="H12" s="1">
        <v>0</v>
      </c>
      <c r="I12" s="1">
        <v>0</v>
      </c>
      <c r="J12" s="1">
        <v>2</v>
      </c>
      <c r="K12" s="1">
        <v>0</v>
      </c>
      <c r="L12" s="1">
        <v>0</v>
      </c>
      <c r="M12" s="1">
        <v>0</v>
      </c>
      <c r="N12" s="1">
        <v>0</v>
      </c>
      <c r="O12" s="1">
        <v>116</v>
      </c>
    </row>
    <row r="13" spans="1:15" ht="15" customHeight="1" x14ac:dyDescent="0.2">
      <c r="A13" s="5" t="s">
        <v>27</v>
      </c>
      <c r="B13" s="1">
        <v>0</v>
      </c>
      <c r="C13" s="1">
        <v>0</v>
      </c>
      <c r="D13" s="1">
        <v>190</v>
      </c>
      <c r="E13" s="1">
        <v>1008</v>
      </c>
      <c r="F13" s="1">
        <v>9925</v>
      </c>
      <c r="G13" s="1">
        <v>679</v>
      </c>
      <c r="H13" s="1">
        <v>862</v>
      </c>
      <c r="I13" s="1">
        <v>0</v>
      </c>
      <c r="J13" s="1">
        <v>97</v>
      </c>
      <c r="K13" s="1">
        <v>0</v>
      </c>
      <c r="L13" s="1">
        <v>0</v>
      </c>
      <c r="M13" s="1">
        <v>0</v>
      </c>
      <c r="N13" s="1">
        <v>0</v>
      </c>
      <c r="O13" s="1">
        <v>12761</v>
      </c>
    </row>
    <row r="14" spans="1:15" ht="15" customHeight="1" x14ac:dyDescent="0.2">
      <c r="A14" s="5" t="s">
        <v>15</v>
      </c>
      <c r="B14" s="1">
        <v>0</v>
      </c>
      <c r="C14" s="1">
        <v>0</v>
      </c>
      <c r="D14" s="1">
        <v>0</v>
      </c>
      <c r="E14" s="1">
        <v>0</v>
      </c>
      <c r="F14" s="1">
        <v>333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333</v>
      </c>
    </row>
    <row r="15" spans="1:15" ht="15" customHeight="1" x14ac:dyDescent="0.2">
      <c r="A15" s="5" t="s">
        <v>16</v>
      </c>
      <c r="B15" s="1">
        <v>0</v>
      </c>
      <c r="C15" s="1">
        <v>0</v>
      </c>
      <c r="D15" s="1">
        <v>0</v>
      </c>
      <c r="E15" s="1">
        <v>0</v>
      </c>
      <c r="F15" s="1">
        <v>3286</v>
      </c>
      <c r="G15" s="1">
        <v>2677</v>
      </c>
      <c r="H15" s="1">
        <v>0</v>
      </c>
      <c r="I15" s="1">
        <v>342</v>
      </c>
      <c r="J15" s="1">
        <v>1689</v>
      </c>
      <c r="K15" s="1">
        <v>320</v>
      </c>
      <c r="L15" s="1">
        <v>0</v>
      </c>
      <c r="M15" s="1">
        <v>0</v>
      </c>
      <c r="N15" s="1">
        <v>0</v>
      </c>
      <c r="O15" s="1">
        <v>8314</v>
      </c>
    </row>
    <row r="16" spans="1:15" ht="15" customHeight="1" thickBot="1" x14ac:dyDescent="0.25">
      <c r="A16" s="13" t="s">
        <v>0</v>
      </c>
      <c r="B16" s="14">
        <f>SUM(B7:B15)</f>
        <v>0</v>
      </c>
      <c r="C16" s="14">
        <f t="shared" ref="C16:N16" si="0">SUM(C7:C15)</f>
        <v>0</v>
      </c>
      <c r="D16" s="14">
        <f t="shared" si="0"/>
        <v>2461</v>
      </c>
      <c r="E16" s="14">
        <f t="shared" si="0"/>
        <v>2353</v>
      </c>
      <c r="F16" s="14">
        <f t="shared" si="0"/>
        <v>22472</v>
      </c>
      <c r="G16" s="14">
        <f t="shared" si="0"/>
        <v>23185</v>
      </c>
      <c r="H16" s="14">
        <f t="shared" si="0"/>
        <v>2298</v>
      </c>
      <c r="I16" s="14">
        <f t="shared" si="0"/>
        <v>403</v>
      </c>
      <c r="J16" s="14">
        <f t="shared" si="0"/>
        <v>10187</v>
      </c>
      <c r="K16" s="14">
        <f t="shared" si="0"/>
        <v>1719</v>
      </c>
      <c r="L16" s="14">
        <f t="shared" si="0"/>
        <v>5599</v>
      </c>
      <c r="M16" s="14">
        <f t="shared" si="0"/>
        <v>0</v>
      </c>
      <c r="N16" s="14">
        <f t="shared" si="0"/>
        <v>0</v>
      </c>
      <c r="O16" s="14">
        <f>SUM(O7:O15)</f>
        <v>70677</v>
      </c>
    </row>
    <row r="17" spans="1:15" ht="15" customHeight="1" thickBot="1" x14ac:dyDescent="0.25">
      <c r="A17" s="15" t="s">
        <v>22</v>
      </c>
      <c r="B17" s="16">
        <f>B16/$O$16</f>
        <v>0</v>
      </c>
      <c r="C17" s="16">
        <f t="shared" ref="C17:O17" si="1">C16/$O$16</f>
        <v>0</v>
      </c>
      <c r="D17" s="16">
        <f t="shared" si="1"/>
        <v>3.4820380038767917E-2</v>
      </c>
      <c r="E17" s="16">
        <f t="shared" si="1"/>
        <v>3.3292301597407925E-2</v>
      </c>
      <c r="F17" s="16">
        <f t="shared" si="1"/>
        <v>0.31795350679853418</v>
      </c>
      <c r="G17" s="16">
        <f t="shared" si="1"/>
        <v>0.32804165428640153</v>
      </c>
      <c r="H17" s="16">
        <f t="shared" si="1"/>
        <v>3.2514113502270896E-2</v>
      </c>
      <c r="I17" s="16">
        <f t="shared" si="1"/>
        <v>5.7019964061858879E-3</v>
      </c>
      <c r="J17" s="16">
        <f t="shared" si="1"/>
        <v>0.14413458409383534</v>
      </c>
      <c r="K17" s="16">
        <f t="shared" si="1"/>
        <v>2.4321915191646504E-2</v>
      </c>
      <c r="L17" s="16">
        <f t="shared" si="1"/>
        <v>7.921954808494984E-2</v>
      </c>
      <c r="M17" s="16">
        <f t="shared" si="1"/>
        <v>0</v>
      </c>
      <c r="N17" s="16">
        <f t="shared" si="1"/>
        <v>0</v>
      </c>
      <c r="O17" s="16">
        <f t="shared" si="1"/>
        <v>1</v>
      </c>
    </row>
    <row r="18" spans="1:15" ht="15" customHeight="1" x14ac:dyDescent="0.2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5" ht="15" customHeight="1" x14ac:dyDescent="0.2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5" customHeight="1" x14ac:dyDescent="0.2">
      <c r="A20" s="8" t="s">
        <v>28</v>
      </c>
    </row>
    <row r="21" spans="1:15" ht="15" customHeight="1" x14ac:dyDescent="0.2">
      <c r="A21" s="8" t="s">
        <v>29</v>
      </c>
    </row>
    <row r="23" spans="1:15" ht="15" customHeight="1" x14ac:dyDescent="0.2">
      <c r="A23" s="17" t="s">
        <v>25</v>
      </c>
    </row>
  </sheetData>
  <pageMargins left="0.7" right="0.7" top="0.75" bottom="0.75" header="0.3" footer="0.3"/>
  <pageSetup paperSize="17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Dufay</dc:creator>
  <cp:lastModifiedBy>Larry Dufay</cp:lastModifiedBy>
  <cp:lastPrinted>2016-07-07T16:19:37Z</cp:lastPrinted>
  <dcterms:created xsi:type="dcterms:W3CDTF">2013-04-09T18:09:36Z</dcterms:created>
  <dcterms:modified xsi:type="dcterms:W3CDTF">2017-04-20T14:08:54Z</dcterms:modified>
</cp:coreProperties>
</file>